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dvelasco\Downloads\"/>
    </mc:Choice>
  </mc:AlternateContent>
  <xr:revisionPtr revIDLastSave="0" documentId="13_ncr:1_{0ECEE57A-D7C1-4864-841C-E5EFB11C40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xecució Pressupostàri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811miphHeyn0YT5J5E0eJQvh0qVQfgo0aYt4fMxpXDU="/>
    </ext>
  </extLst>
</workbook>
</file>

<file path=xl/calcChain.xml><?xml version="1.0" encoding="utf-8"?>
<calcChain xmlns="http://schemas.openxmlformats.org/spreadsheetml/2006/main">
  <c r="C73" i="1" l="1"/>
  <c r="C50" i="1"/>
  <c r="C74" i="1" s="1"/>
  <c r="C76" i="1" s="1"/>
  <c r="C79" i="1" s="1"/>
  <c r="C59" i="1"/>
  <c r="C27" i="1"/>
  <c r="C22" i="1"/>
  <c r="C18" i="1"/>
  <c r="C10" i="1"/>
  <c r="C15" i="1"/>
  <c r="C6" i="1"/>
</calcChain>
</file>

<file path=xl/sharedStrings.xml><?xml version="1.0" encoding="utf-8"?>
<sst xmlns="http://schemas.openxmlformats.org/spreadsheetml/2006/main" count="77" uniqueCount="72">
  <si>
    <t>EMATSA</t>
  </si>
  <si>
    <t>COMPTE DE PÈRDUES I GUANYS</t>
  </si>
  <si>
    <t>A) OPERACIONS CONTINUADES</t>
  </si>
  <si>
    <t>1. Import net de la xifra de negocis.</t>
  </si>
  <si>
    <t>a) Vendes</t>
  </si>
  <si>
    <t>b) Prestacions de serveis</t>
  </si>
  <si>
    <t>2. Variació d'existències de productes acabats en curs de fabricació.</t>
  </si>
  <si>
    <t>3. Treballs realitzats per l'empresa per al seu actiu.</t>
  </si>
  <si>
    <t>4. Aprovisionaments.</t>
  </si>
  <si>
    <t>a) Consum de Mercaderies</t>
  </si>
  <si>
    <t>b) Consum de matèries primeres i altres matèries consumibles</t>
  </si>
  <si>
    <t>c) Treballs realitzats per altres empreses</t>
  </si>
  <si>
    <t>d) Deteriorament de mercaderies, matèries primeres i altres aprovisionaments.</t>
  </si>
  <si>
    <t>5. Altres ingressos explotació.</t>
  </si>
  <si>
    <t>a) Ingressos accessoris i altres de gestió corrent.</t>
  </si>
  <si>
    <t>b) Subvencions d'explotació incorporades al resultat de l'exercici</t>
  </si>
  <si>
    <t>6. Despeses de personal</t>
  </si>
  <si>
    <t>a) Sous i salaris assimilats</t>
  </si>
  <si>
    <t>b) Càrregues socials</t>
  </si>
  <si>
    <t>c) Provisions</t>
  </si>
  <si>
    <t>7. Altres despeses d'explotació</t>
  </si>
  <si>
    <t>a) Serveis exteriors</t>
  </si>
  <si>
    <t>b) Tributs</t>
  </si>
  <si>
    <t>c) Pèrdues, deteriorament i valoració de provisions per operacions comercials</t>
  </si>
  <si>
    <t>d) Altres despeses de gestió corrent</t>
  </si>
  <si>
    <t>8. Amortització del immobilitzat</t>
  </si>
  <si>
    <t>a) Amortització del immobilitzat intangible</t>
  </si>
  <si>
    <t>b) Amortització del immobilitzat material</t>
  </si>
  <si>
    <t>c) Amortització de les inversions immobiliàries</t>
  </si>
  <si>
    <t>9. Imputació de subvencions del immobilitzat financer i altres</t>
  </si>
  <si>
    <t>10. Excessos de provisions</t>
  </si>
  <si>
    <t>11. Deteriorament i resultat per alienacions del immobilitzat.</t>
  </si>
  <si>
    <t>a) Deteriorament i pèrdues</t>
  </si>
  <si>
    <t xml:space="preserve">      De l' immobilitzat intangible</t>
  </si>
  <si>
    <t xml:space="preserve">      De l' immobilitzat material</t>
  </si>
  <si>
    <t xml:space="preserve">      De les inversions financeres</t>
  </si>
  <si>
    <t>b) Resultats per alienacions i altres</t>
  </si>
  <si>
    <t>12. Diferència negativa de combinacions de negoci</t>
  </si>
  <si>
    <t>12a. Subvencions atorgades i transferències realitzades per l'entitat</t>
  </si>
  <si>
    <t>a) Al sector públic local de caràcter administratiu</t>
  </si>
  <si>
    <t>b) Al sector públic local de caràcter empresarial o fundacional</t>
  </si>
  <si>
    <t>c) A altres</t>
  </si>
  <si>
    <t>13. Altres resultats</t>
  </si>
  <si>
    <t>Despeses excepcionals</t>
  </si>
  <si>
    <t>Ingressos excepcionals</t>
  </si>
  <si>
    <t>A.1) RESULTAT D'EXPLOTACIÓ (1+2+3+4+5+6+7+8+9+10+11+12+12a+13)</t>
  </si>
  <si>
    <t>14. Ingressos financers</t>
  </si>
  <si>
    <t>a) De participacions en instruments de patrimoni</t>
  </si>
  <si>
    <t xml:space="preserve">     a1) En empreses del grup i associades</t>
  </si>
  <si>
    <t xml:space="preserve">     a2) En tercers</t>
  </si>
  <si>
    <t>b) De valors negociables i altres instruments financers</t>
  </si>
  <si>
    <t xml:space="preserve">     b1) En empreses del grup i associades</t>
  </si>
  <si>
    <t xml:space="preserve">     b2) En tercers</t>
  </si>
  <si>
    <t>c) Imputació de subvencions, donacions i llegats de caràcter financer</t>
  </si>
  <si>
    <t>15. Despeses financeres</t>
  </si>
  <si>
    <t>a) Por deutes amb empreses del grup i associades</t>
  </si>
  <si>
    <t>b) Per deutes amb tercers</t>
  </si>
  <si>
    <t>c) Per actualització de provisions</t>
  </si>
  <si>
    <t>16. Variació del valor raonable en instruments financers</t>
  </si>
  <si>
    <t>a) Cartera de negociació i altres</t>
  </si>
  <si>
    <t>b) imputació al resultat de l'exercici per actius financers disponibles per a la venda</t>
  </si>
  <si>
    <t>17. Diferencies de canvi</t>
  </si>
  <si>
    <t>18. Deteriorament i resultat per alienacions de instruments financers</t>
  </si>
  <si>
    <t>19. Altres ingressos i despeses de caràcter financer</t>
  </si>
  <si>
    <t>A.2) RESULTAT FINANCER (14+15+16+17+18+19)</t>
  </si>
  <si>
    <t>A.3) RESULTAT ABANS DE IMPOSTOS (A.1+A.2)</t>
  </si>
  <si>
    <t>20. Impost sobre els beneficis</t>
  </si>
  <si>
    <t>A.4) RESULTAT DE L'EXERCICI PROCEDENT D'OPERACIONS CONTINUADES (A.3+20)</t>
  </si>
  <si>
    <t>B) OPERACIONS INTERROMPUDES</t>
  </si>
  <si>
    <t>21. Resultat de l'exercici procedent d'operacions ininterrompudes netes d'impostos</t>
  </si>
  <si>
    <t>A.5) RESULTAT DE L'EXERCICI (A.4+21)</t>
  </si>
  <si>
    <t>Total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</si>
</sst>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scheme val="minor"/>
    </font>
    <font>
      <sz val="10"/>
      <color theme="1"/>
      <name val="Arial"/>
    </font>
    <font>
      <sz val="11"/>
      <color theme="1"/>
      <name val="Arial"/>
    </font>
    <font>
      <b/>
      <u/>
      <sz val="18"/>
      <color theme="1"/>
      <name val="Arial"/>
    </font>
    <font>
      <sz val="18"/>
      <color theme="1"/>
      <name val="Arial"/>
    </font>
    <font>
      <b/>
      <sz val="20"/>
      <color theme="1"/>
      <name val="Arial"/>
    </font>
    <font>
      <b/>
      <sz val="10"/>
      <color theme="1"/>
      <name val="Arial"/>
    </font>
    <font>
      <b/>
      <sz val="12"/>
      <color theme="0"/>
      <name val="Arial"/>
    </font>
    <font>
      <sz val="11"/>
      <name val="Calibri"/>
    </font>
    <font>
      <sz val="12"/>
      <color theme="1"/>
      <name val="Arial"/>
    </font>
    <font>
      <b/>
      <sz val="11"/>
      <color theme="1"/>
      <name val="Arial"/>
    </font>
    <font>
      <sz val="11"/>
      <color theme="1"/>
      <name val="Calibri"/>
    </font>
    <font>
      <b/>
      <sz val="12"/>
      <color theme="1"/>
      <name val="Arial"/>
    </font>
    <font>
      <b/>
      <sz val="14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7365D"/>
        <bgColor rgb="FF17365D"/>
      </patternFill>
    </fill>
    <fill>
      <patternFill patternType="solid">
        <fgColor rgb="FFDBE5F1"/>
        <bgColor rgb="FFDBE5F1"/>
      </patternFill>
    </fill>
    <fill>
      <patternFill patternType="solid">
        <fgColor rgb="FFFFFFFF"/>
        <bgColor rgb="FFFFFFFF"/>
      </patternFill>
    </fill>
    <fill>
      <patternFill patternType="solid">
        <fgColor rgb="FF99CCFF"/>
        <bgColor rgb="FF99CCFF"/>
      </patternFill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3" fontId="9" fillId="2" borderId="1" xfId="0" applyNumberFormat="1" applyFont="1" applyFill="1" applyBorder="1" applyAlignment="1">
      <alignment horizontal="center" vertical="center"/>
    </xf>
    <xf numFmtId="3" fontId="10" fillId="3" borderId="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right"/>
    </xf>
    <xf numFmtId="3" fontId="6" fillId="3" borderId="1" xfId="0" applyNumberFormat="1" applyFont="1" applyFill="1" applyBorder="1" applyAlignment="1">
      <alignment horizontal="right" vertical="center"/>
    </xf>
    <xf numFmtId="3" fontId="1" fillId="4" borderId="1" xfId="0" applyNumberFormat="1" applyFont="1" applyFill="1" applyBorder="1" applyAlignment="1">
      <alignment horizontal="right" vertical="center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3" fontId="1" fillId="0" borderId="1" xfId="0" applyNumberFormat="1" applyFont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49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right" vertical="center"/>
    </xf>
    <xf numFmtId="3" fontId="12" fillId="5" borderId="1" xfId="0" applyNumberFormat="1" applyFont="1" applyFill="1" applyBorder="1" applyAlignment="1">
      <alignment horizontal="right" vertical="center"/>
    </xf>
    <xf numFmtId="3" fontId="6" fillId="0" borderId="1" xfId="0" applyNumberFormat="1" applyFont="1" applyBorder="1"/>
    <xf numFmtId="3" fontId="1" fillId="0" borderId="1" xfId="0" applyNumberFormat="1" applyFont="1" applyBorder="1"/>
    <xf numFmtId="3" fontId="11" fillId="0" borderId="1" xfId="0" applyNumberFormat="1" applyFont="1" applyBorder="1"/>
    <xf numFmtId="3" fontId="6" fillId="6" borderId="1" xfId="0" applyNumberFormat="1" applyFont="1" applyFill="1" applyBorder="1" applyAlignment="1">
      <alignment horizontal="right" vertical="center"/>
    </xf>
    <xf numFmtId="3" fontId="10" fillId="5" borderId="1" xfId="0" applyNumberFormat="1" applyFont="1" applyFill="1" applyBorder="1" applyAlignment="1">
      <alignment horizontal="right" vertical="center"/>
    </xf>
    <xf numFmtId="0" fontId="7" fillId="2" borderId="2" xfId="0" applyFont="1" applyFill="1" applyBorder="1" applyAlignment="1">
      <alignment vertical="center" wrapText="1"/>
    </xf>
    <xf numFmtId="0" fontId="8" fillId="0" borderId="3" xfId="0" applyFont="1" applyBorder="1"/>
    <xf numFmtId="0" fontId="6" fillId="3" borderId="2" xfId="0" applyFont="1" applyFill="1" applyBorder="1" applyAlignment="1">
      <alignment vertical="center" wrapText="1"/>
    </xf>
    <xf numFmtId="0" fontId="6" fillId="5" borderId="2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00"/>
  <sheetViews>
    <sheetView showGridLines="0" tabSelected="1" workbookViewId="0">
      <pane ySplit="3" topLeftCell="A29" activePane="bottomLeft" state="frozen"/>
      <selection pane="bottomLeft" activeCell="C50" sqref="C50"/>
    </sheetView>
  </sheetViews>
  <sheetFormatPr baseColWidth="10" defaultColWidth="14.42578125" defaultRowHeight="15" customHeight="1" x14ac:dyDescent="0.25"/>
  <cols>
    <col min="1" max="1" width="4" customWidth="1"/>
    <col min="2" max="2" width="71.140625" customWidth="1"/>
    <col min="3" max="3" width="15.85546875" customWidth="1"/>
    <col min="4" max="4" width="11.42578125" customWidth="1"/>
    <col min="5" max="5" width="15.28515625" customWidth="1"/>
    <col min="6" max="6" width="14.85546875" bestFit="1" customWidth="1"/>
    <col min="7" max="21" width="11.42578125" customWidth="1"/>
  </cols>
  <sheetData>
    <row r="1" spans="1:3" ht="5.25" customHeight="1" x14ac:dyDescent="0.25">
      <c r="A1" s="1"/>
      <c r="B1" s="1"/>
      <c r="C1" s="1"/>
    </row>
    <row r="2" spans="1:3" ht="25.5" customHeight="1" x14ac:dyDescent="0.25">
      <c r="A2" s="2" t="s">
        <v>0</v>
      </c>
      <c r="B2" s="3"/>
      <c r="C2" s="4"/>
    </row>
    <row r="3" spans="1:3" ht="34.5" customHeight="1" x14ac:dyDescent="0.25">
      <c r="A3" s="5" t="s">
        <v>1</v>
      </c>
      <c r="B3" s="3"/>
      <c r="C3" s="28" t="s">
        <v>71</v>
      </c>
    </row>
    <row r="4" spans="1:3" ht="24" customHeight="1" x14ac:dyDescent="0.25">
      <c r="A4" s="24" t="s">
        <v>2</v>
      </c>
      <c r="B4" s="25"/>
      <c r="C4" s="6"/>
    </row>
    <row r="5" spans="1:3" x14ac:dyDescent="0.25">
      <c r="A5" s="26" t="s">
        <v>3</v>
      </c>
      <c r="B5" s="25"/>
      <c r="C5" s="7">
        <v>30687351</v>
      </c>
    </row>
    <row r="6" spans="1:3" x14ac:dyDescent="0.25">
      <c r="A6" s="8"/>
      <c r="B6" s="1" t="s">
        <v>4</v>
      </c>
      <c r="C6" s="9">
        <f>+C5-C7</f>
        <v>20609600</v>
      </c>
    </row>
    <row r="7" spans="1:3" x14ac:dyDescent="0.25">
      <c r="A7" s="8"/>
      <c r="B7" s="1" t="s">
        <v>5</v>
      </c>
      <c r="C7" s="9">
        <v>10077751</v>
      </c>
    </row>
    <row r="8" spans="1:3" x14ac:dyDescent="0.25">
      <c r="A8" s="26" t="s">
        <v>6</v>
      </c>
      <c r="B8" s="25"/>
      <c r="C8" s="10">
        <v>0</v>
      </c>
    </row>
    <row r="9" spans="1:3" x14ac:dyDescent="0.25">
      <c r="A9" s="26" t="s">
        <v>7</v>
      </c>
      <c r="B9" s="25"/>
      <c r="C9" s="10">
        <v>0</v>
      </c>
    </row>
    <row r="10" spans="1:3" x14ac:dyDescent="0.25">
      <c r="A10" s="26" t="s">
        <v>8</v>
      </c>
      <c r="B10" s="25"/>
      <c r="C10" s="7">
        <f>SUM(C11:C14)</f>
        <v>-14311578</v>
      </c>
    </row>
    <row r="11" spans="1:3" x14ac:dyDescent="0.25">
      <c r="A11" s="8"/>
      <c r="B11" s="1" t="s">
        <v>9</v>
      </c>
      <c r="C11" s="9">
        <v>-5517512</v>
      </c>
    </row>
    <row r="12" spans="1:3" x14ac:dyDescent="0.25">
      <c r="A12" s="8"/>
      <c r="B12" s="1" t="s">
        <v>10</v>
      </c>
      <c r="C12" s="9">
        <v>-2836434</v>
      </c>
    </row>
    <row r="13" spans="1:3" x14ac:dyDescent="0.25">
      <c r="A13" s="8"/>
      <c r="B13" s="1" t="s">
        <v>11</v>
      </c>
      <c r="C13" s="9">
        <v>-5957632</v>
      </c>
    </row>
    <row r="14" spans="1:3" x14ac:dyDescent="0.25">
      <c r="A14" s="8"/>
      <c r="B14" s="1" t="s">
        <v>12</v>
      </c>
      <c r="C14" s="11">
        <v>0</v>
      </c>
    </row>
    <row r="15" spans="1:3" x14ac:dyDescent="0.25">
      <c r="A15" s="26" t="s">
        <v>13</v>
      </c>
      <c r="B15" s="25"/>
      <c r="C15" s="7">
        <f>+C16</f>
        <v>123200</v>
      </c>
    </row>
    <row r="16" spans="1:3" x14ac:dyDescent="0.25">
      <c r="A16" s="8"/>
      <c r="B16" s="1" t="s">
        <v>14</v>
      </c>
      <c r="C16" s="9">
        <v>123200</v>
      </c>
    </row>
    <row r="17" spans="1:3" x14ac:dyDescent="0.25">
      <c r="A17" s="8"/>
      <c r="B17" s="1" t="s">
        <v>15</v>
      </c>
      <c r="C17" s="9">
        <v>0</v>
      </c>
    </row>
    <row r="18" spans="1:3" x14ac:dyDescent="0.25">
      <c r="A18" s="26" t="s">
        <v>16</v>
      </c>
      <c r="B18" s="25"/>
      <c r="C18" s="7">
        <f>SUM(C19:C21)</f>
        <v>-9142200</v>
      </c>
    </row>
    <row r="19" spans="1:3" x14ac:dyDescent="0.25">
      <c r="A19" s="12"/>
      <c r="B19" s="13" t="s">
        <v>17</v>
      </c>
      <c r="C19" s="9">
        <v>-6881300</v>
      </c>
    </row>
    <row r="20" spans="1:3" x14ac:dyDescent="0.25">
      <c r="A20" s="12"/>
      <c r="B20" s="13" t="s">
        <v>18</v>
      </c>
      <c r="C20" s="9">
        <v>-2260900</v>
      </c>
    </row>
    <row r="21" spans="1:3" ht="15.75" customHeight="1" x14ac:dyDescent="0.25">
      <c r="A21" s="12"/>
      <c r="B21" s="13" t="s">
        <v>19</v>
      </c>
      <c r="C21" s="9">
        <v>0</v>
      </c>
    </row>
    <row r="22" spans="1:3" ht="15.75" customHeight="1" x14ac:dyDescent="0.25">
      <c r="A22" s="26" t="s">
        <v>20</v>
      </c>
      <c r="B22" s="25"/>
      <c r="C22" s="7">
        <f>SUM(C23:C26)</f>
        <v>-3486947.9999999963</v>
      </c>
    </row>
    <row r="23" spans="1:3" ht="15.75" customHeight="1" x14ac:dyDescent="0.25">
      <c r="A23" s="12"/>
      <c r="B23" s="13" t="s">
        <v>21</v>
      </c>
      <c r="C23" s="9">
        <v>-2811312.9999999963</v>
      </c>
    </row>
    <row r="24" spans="1:3" ht="15.75" customHeight="1" x14ac:dyDescent="0.25">
      <c r="A24" s="12"/>
      <c r="B24" s="13" t="s">
        <v>22</v>
      </c>
      <c r="C24" s="9">
        <v>-395635.00000000006</v>
      </c>
    </row>
    <row r="25" spans="1:3" ht="15.75" customHeight="1" x14ac:dyDescent="0.25">
      <c r="A25" s="12"/>
      <c r="B25" s="13" t="s">
        <v>23</v>
      </c>
      <c r="C25" s="9">
        <v>-280000.00000000006</v>
      </c>
    </row>
    <row r="26" spans="1:3" ht="15.75" customHeight="1" x14ac:dyDescent="0.25">
      <c r="A26" s="12"/>
      <c r="B26" s="13" t="s">
        <v>24</v>
      </c>
      <c r="C26" s="9">
        <v>0</v>
      </c>
    </row>
    <row r="27" spans="1:3" ht="15.75" customHeight="1" x14ac:dyDescent="0.25">
      <c r="A27" s="26" t="s">
        <v>25</v>
      </c>
      <c r="B27" s="25"/>
      <c r="C27" s="7">
        <f>SUM(C28:C30)</f>
        <v>-2540947.77</v>
      </c>
    </row>
    <row r="28" spans="1:3" ht="15.75" customHeight="1" x14ac:dyDescent="0.25">
      <c r="A28" s="12"/>
      <c r="B28" s="13" t="s">
        <v>26</v>
      </c>
      <c r="C28" s="9">
        <v>-2177557.77</v>
      </c>
    </row>
    <row r="29" spans="1:3" ht="15.75" customHeight="1" x14ac:dyDescent="0.25">
      <c r="A29" s="12"/>
      <c r="B29" s="13" t="s">
        <v>27</v>
      </c>
      <c r="C29" s="9">
        <v>-363390</v>
      </c>
    </row>
    <row r="30" spans="1:3" ht="15.75" customHeight="1" x14ac:dyDescent="0.25">
      <c r="A30" s="12"/>
      <c r="B30" s="13" t="s">
        <v>28</v>
      </c>
      <c r="C30" s="14">
        <v>0</v>
      </c>
    </row>
    <row r="31" spans="1:3" ht="15.75" customHeight="1" x14ac:dyDescent="0.25">
      <c r="A31" s="26" t="s">
        <v>29</v>
      </c>
      <c r="B31" s="25"/>
      <c r="C31" s="7">
        <v>514886</v>
      </c>
    </row>
    <row r="32" spans="1:3" ht="15.75" customHeight="1" x14ac:dyDescent="0.25">
      <c r="A32" s="26" t="s">
        <v>30</v>
      </c>
      <c r="B32" s="25"/>
      <c r="C32" s="10">
        <v>0</v>
      </c>
    </row>
    <row r="33" spans="1:3" ht="15.75" customHeight="1" x14ac:dyDescent="0.25">
      <c r="A33" s="26" t="s">
        <v>31</v>
      </c>
      <c r="B33" s="25"/>
      <c r="C33" s="10">
        <v>0</v>
      </c>
    </row>
    <row r="34" spans="1:3" ht="15.75" customHeight="1" x14ac:dyDescent="0.25">
      <c r="A34" s="12"/>
      <c r="B34" s="13" t="s">
        <v>32</v>
      </c>
      <c r="C34" s="15"/>
    </row>
    <row r="35" spans="1:3" ht="15.75" customHeight="1" x14ac:dyDescent="0.25">
      <c r="A35" s="12"/>
      <c r="B35" s="13" t="s">
        <v>33</v>
      </c>
      <c r="C35" s="14"/>
    </row>
    <row r="36" spans="1:3" ht="15.75" customHeight="1" x14ac:dyDescent="0.25">
      <c r="A36" s="12"/>
      <c r="B36" s="13" t="s">
        <v>34</v>
      </c>
      <c r="C36" s="14"/>
    </row>
    <row r="37" spans="1:3" ht="15.75" customHeight="1" x14ac:dyDescent="0.25">
      <c r="A37" s="12"/>
      <c r="B37" s="13" t="s">
        <v>35</v>
      </c>
      <c r="C37" s="14"/>
    </row>
    <row r="38" spans="1:3" ht="15.75" customHeight="1" x14ac:dyDescent="0.25">
      <c r="A38" s="12"/>
      <c r="B38" s="13" t="s">
        <v>36</v>
      </c>
      <c r="C38" s="15"/>
    </row>
    <row r="39" spans="1:3" ht="15.75" customHeight="1" x14ac:dyDescent="0.25">
      <c r="A39" s="12"/>
      <c r="B39" s="13" t="s">
        <v>33</v>
      </c>
      <c r="C39" s="14"/>
    </row>
    <row r="40" spans="1:3" ht="15.75" customHeight="1" x14ac:dyDescent="0.25">
      <c r="A40" s="12"/>
      <c r="B40" s="13" t="s">
        <v>34</v>
      </c>
      <c r="C40" s="14">
        <v>0</v>
      </c>
    </row>
    <row r="41" spans="1:3" ht="15.75" customHeight="1" x14ac:dyDescent="0.25">
      <c r="A41" s="12"/>
      <c r="B41" s="13" t="s">
        <v>35</v>
      </c>
      <c r="C41" s="14"/>
    </row>
    <row r="42" spans="1:3" ht="15.75" customHeight="1" x14ac:dyDescent="0.25">
      <c r="A42" s="26" t="s">
        <v>37</v>
      </c>
      <c r="B42" s="25"/>
      <c r="C42" s="10">
        <v>0</v>
      </c>
    </row>
    <row r="43" spans="1:3" ht="15.75" customHeight="1" x14ac:dyDescent="0.25">
      <c r="A43" s="26" t="s">
        <v>38</v>
      </c>
      <c r="B43" s="25"/>
      <c r="C43" s="10">
        <v>0</v>
      </c>
    </row>
    <row r="44" spans="1:3" ht="15.75" customHeight="1" x14ac:dyDescent="0.25">
      <c r="A44" s="16"/>
      <c r="B44" s="1" t="s">
        <v>39</v>
      </c>
      <c r="C44" s="17"/>
    </row>
    <row r="45" spans="1:3" ht="15.75" customHeight="1" x14ac:dyDescent="0.25">
      <c r="A45" s="16"/>
      <c r="B45" s="1" t="s">
        <v>40</v>
      </c>
      <c r="C45" s="17"/>
    </row>
    <row r="46" spans="1:3" ht="15.75" customHeight="1" x14ac:dyDescent="0.25">
      <c r="A46" s="16"/>
      <c r="B46" s="1" t="s">
        <v>41</v>
      </c>
      <c r="C46" s="17"/>
    </row>
    <row r="47" spans="1:3" ht="15.75" customHeight="1" x14ac:dyDescent="0.25">
      <c r="A47" s="26" t="s">
        <v>42</v>
      </c>
      <c r="B47" s="25"/>
      <c r="C47" s="10">
        <v>0</v>
      </c>
    </row>
    <row r="48" spans="1:3" ht="15.75" customHeight="1" x14ac:dyDescent="0.25">
      <c r="A48" s="16"/>
      <c r="B48" s="1" t="s">
        <v>43</v>
      </c>
      <c r="C48" s="17"/>
    </row>
    <row r="49" spans="1:3" ht="15.75" customHeight="1" x14ac:dyDescent="0.25">
      <c r="A49" s="16"/>
      <c r="B49" s="1" t="s">
        <v>44</v>
      </c>
      <c r="C49" s="17"/>
    </row>
    <row r="50" spans="1:3" ht="24" customHeight="1" x14ac:dyDescent="0.25">
      <c r="A50" s="27" t="s">
        <v>45</v>
      </c>
      <c r="B50" s="25"/>
      <c r="C50" s="18">
        <f>+C5+C10+C15+C18+C22+C27+C31</f>
        <v>1843763.2300000037</v>
      </c>
    </row>
    <row r="51" spans="1:3" ht="15.75" customHeight="1" x14ac:dyDescent="0.25">
      <c r="A51" s="26" t="s">
        <v>46</v>
      </c>
      <c r="B51" s="25"/>
      <c r="C51" s="10">
        <v>0</v>
      </c>
    </row>
    <row r="52" spans="1:3" ht="15.75" customHeight="1" x14ac:dyDescent="0.25">
      <c r="A52" s="12"/>
      <c r="B52" s="13" t="s">
        <v>47</v>
      </c>
      <c r="C52" s="19"/>
    </row>
    <row r="53" spans="1:3" ht="15.75" customHeight="1" x14ac:dyDescent="0.25">
      <c r="A53" s="12"/>
      <c r="B53" s="13" t="s">
        <v>48</v>
      </c>
      <c r="C53" s="20"/>
    </row>
    <row r="54" spans="1:3" ht="15.75" customHeight="1" x14ac:dyDescent="0.25">
      <c r="A54" s="13"/>
      <c r="B54" s="13" t="s">
        <v>49</v>
      </c>
      <c r="C54" s="21"/>
    </row>
    <row r="55" spans="1:3" ht="15.75" customHeight="1" x14ac:dyDescent="0.25">
      <c r="A55" s="13"/>
      <c r="B55" s="13" t="s">
        <v>50</v>
      </c>
      <c r="C55" s="19"/>
    </row>
    <row r="56" spans="1:3" ht="15.75" customHeight="1" x14ac:dyDescent="0.25">
      <c r="A56" s="13"/>
      <c r="B56" s="13" t="s">
        <v>51</v>
      </c>
      <c r="C56" s="21"/>
    </row>
    <row r="57" spans="1:3" ht="15.75" customHeight="1" x14ac:dyDescent="0.25">
      <c r="A57" s="13"/>
      <c r="B57" s="13" t="s">
        <v>52</v>
      </c>
      <c r="C57" s="20">
        <v>0</v>
      </c>
    </row>
    <row r="58" spans="1:3" ht="15.75" customHeight="1" x14ac:dyDescent="0.25">
      <c r="A58" s="13"/>
      <c r="B58" s="13" t="s">
        <v>53</v>
      </c>
      <c r="C58" s="19"/>
    </row>
    <row r="59" spans="1:3" ht="15.75" customHeight="1" x14ac:dyDescent="0.25">
      <c r="A59" s="26" t="s">
        <v>54</v>
      </c>
      <c r="B59" s="25"/>
      <c r="C59" s="7">
        <f>+C62</f>
        <v>-350500</v>
      </c>
    </row>
    <row r="60" spans="1:3" ht="15.75" customHeight="1" x14ac:dyDescent="0.25">
      <c r="A60" s="13"/>
      <c r="B60" s="13" t="s">
        <v>55</v>
      </c>
      <c r="C60" s="13"/>
    </row>
    <row r="61" spans="1:3" ht="15.75" customHeight="1" x14ac:dyDescent="0.25">
      <c r="A61" s="13"/>
      <c r="B61" s="13"/>
      <c r="C61" s="21"/>
    </row>
    <row r="62" spans="1:3" ht="15.75" customHeight="1" x14ac:dyDescent="0.25">
      <c r="A62" s="13"/>
      <c r="B62" s="13" t="s">
        <v>56</v>
      </c>
      <c r="C62" s="21">
        <v>-350500</v>
      </c>
    </row>
    <row r="63" spans="1:3" ht="15.75" customHeight="1" x14ac:dyDescent="0.25">
      <c r="A63" s="13"/>
      <c r="B63" s="13"/>
      <c r="C63" s="13"/>
    </row>
    <row r="64" spans="1:3" ht="15.75" customHeight="1" x14ac:dyDescent="0.25">
      <c r="A64" s="13"/>
      <c r="B64" s="13" t="s">
        <v>57</v>
      </c>
      <c r="C64" s="20"/>
    </row>
    <row r="65" spans="1:3" ht="15.75" customHeight="1" x14ac:dyDescent="0.25">
      <c r="A65" s="26" t="s">
        <v>58</v>
      </c>
      <c r="B65" s="25"/>
      <c r="C65" s="10">
        <v>0</v>
      </c>
    </row>
    <row r="66" spans="1:3" ht="15.75" customHeight="1" x14ac:dyDescent="0.25">
      <c r="A66" s="13"/>
      <c r="B66" s="13" t="s">
        <v>59</v>
      </c>
      <c r="C66" s="22"/>
    </row>
    <row r="67" spans="1:3" ht="15.75" customHeight="1" x14ac:dyDescent="0.25">
      <c r="A67" s="13"/>
      <c r="B67" s="13" t="s">
        <v>60</v>
      </c>
      <c r="C67" s="22"/>
    </row>
    <row r="68" spans="1:3" ht="15.75" customHeight="1" x14ac:dyDescent="0.25">
      <c r="A68" s="26" t="s">
        <v>61</v>
      </c>
      <c r="B68" s="25"/>
      <c r="C68" s="10">
        <v>0</v>
      </c>
    </row>
    <row r="69" spans="1:3" ht="15.75" customHeight="1" x14ac:dyDescent="0.25">
      <c r="A69" s="26" t="s">
        <v>62</v>
      </c>
      <c r="B69" s="25"/>
      <c r="C69" s="10">
        <v>0</v>
      </c>
    </row>
    <row r="70" spans="1:3" ht="15.75" customHeight="1" x14ac:dyDescent="0.25">
      <c r="A70" s="13"/>
      <c r="B70" s="13" t="s">
        <v>32</v>
      </c>
      <c r="C70" s="20"/>
    </row>
    <row r="71" spans="1:3" ht="15.75" customHeight="1" x14ac:dyDescent="0.25">
      <c r="A71" s="13"/>
      <c r="B71" s="13" t="s">
        <v>36</v>
      </c>
      <c r="C71" s="20"/>
    </row>
    <row r="72" spans="1:3" ht="15.75" customHeight="1" x14ac:dyDescent="0.25">
      <c r="A72" s="26" t="s">
        <v>63</v>
      </c>
      <c r="B72" s="25"/>
      <c r="C72" s="10">
        <v>0</v>
      </c>
    </row>
    <row r="73" spans="1:3" ht="24" customHeight="1" x14ac:dyDescent="0.25">
      <c r="A73" s="27" t="s">
        <v>64</v>
      </c>
      <c r="B73" s="25"/>
      <c r="C73" s="23">
        <f>+C59+C51</f>
        <v>-350500</v>
      </c>
    </row>
    <row r="74" spans="1:3" ht="24" customHeight="1" x14ac:dyDescent="0.25">
      <c r="A74" s="27" t="s">
        <v>65</v>
      </c>
      <c r="B74" s="25"/>
      <c r="C74" s="18">
        <f>+C50+C59</f>
        <v>1493263.2300000037</v>
      </c>
    </row>
    <row r="75" spans="1:3" ht="15.75" customHeight="1" x14ac:dyDescent="0.25">
      <c r="A75" s="26" t="s">
        <v>66</v>
      </c>
      <c r="B75" s="25"/>
      <c r="C75" s="10">
        <v>-373300</v>
      </c>
    </row>
    <row r="76" spans="1:3" ht="30" customHeight="1" x14ac:dyDescent="0.25">
      <c r="A76" s="27" t="s">
        <v>67</v>
      </c>
      <c r="B76" s="25"/>
      <c r="C76" s="18">
        <f>+C74+C75</f>
        <v>1119963.2300000037</v>
      </c>
    </row>
    <row r="77" spans="1:3" ht="24" customHeight="1" x14ac:dyDescent="0.25">
      <c r="A77" s="24" t="s">
        <v>68</v>
      </c>
      <c r="B77" s="25"/>
      <c r="C77" s="6"/>
    </row>
    <row r="78" spans="1:3" ht="28.5" customHeight="1" x14ac:dyDescent="0.25">
      <c r="A78" s="26" t="s">
        <v>69</v>
      </c>
      <c r="B78" s="25"/>
      <c r="C78" s="10"/>
    </row>
    <row r="79" spans="1:3" ht="24" customHeight="1" x14ac:dyDescent="0.25">
      <c r="A79" s="27" t="s">
        <v>70</v>
      </c>
      <c r="B79" s="25"/>
      <c r="C79" s="18">
        <f>+C76</f>
        <v>1119963.2300000037</v>
      </c>
    </row>
    <row r="80" spans="1:3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spans="1:3" ht="15.75" customHeight="1" x14ac:dyDescent="0.25"/>
    <row r="610" spans="1:3" ht="15.75" customHeight="1" x14ac:dyDescent="0.25"/>
    <row r="611" spans="1:3" ht="15.75" customHeight="1" x14ac:dyDescent="0.25"/>
    <row r="612" spans="1:3" ht="15.75" customHeight="1" x14ac:dyDescent="0.25"/>
    <row r="613" spans="1:3" ht="15.75" customHeight="1" x14ac:dyDescent="0.25"/>
    <row r="614" spans="1:3" ht="15.75" customHeight="1" x14ac:dyDescent="0.25"/>
    <row r="615" spans="1:3" ht="15.75" customHeight="1" x14ac:dyDescent="0.25"/>
    <row r="616" spans="1:3" ht="15.75" customHeight="1" x14ac:dyDescent="0.25"/>
    <row r="617" spans="1:3" ht="15.75" customHeight="1" x14ac:dyDescent="0.25"/>
    <row r="618" spans="1:3" ht="15.75" customHeight="1" x14ac:dyDescent="0.25">
      <c r="A618" s="13"/>
      <c r="B618" s="13"/>
      <c r="C618" s="13"/>
    </row>
    <row r="619" spans="1:3" ht="15.75" customHeight="1" x14ac:dyDescent="0.25">
      <c r="A619" s="13"/>
      <c r="B619" s="13"/>
      <c r="C619" s="13"/>
    </row>
    <row r="620" spans="1:3" ht="15.75" customHeight="1" x14ac:dyDescent="0.25">
      <c r="A620" s="13"/>
      <c r="B620" s="13"/>
      <c r="C620" s="13"/>
    </row>
    <row r="621" spans="1:3" ht="15.75" customHeight="1" x14ac:dyDescent="0.25">
      <c r="A621" s="13"/>
      <c r="B621" s="13"/>
      <c r="C621" s="13"/>
    </row>
    <row r="622" spans="1:3" ht="15.75" customHeight="1" x14ac:dyDescent="0.25">
      <c r="A622" s="13"/>
      <c r="B622" s="13"/>
      <c r="C622" s="13"/>
    </row>
    <row r="623" spans="1:3" ht="15.75" customHeight="1" x14ac:dyDescent="0.25">
      <c r="A623" s="13"/>
      <c r="B623" s="13"/>
      <c r="C623" s="13"/>
    </row>
    <row r="624" spans="1:3" ht="15.75" customHeight="1" x14ac:dyDescent="0.25">
      <c r="A624" s="13"/>
      <c r="B624" s="13"/>
      <c r="C624" s="13"/>
    </row>
    <row r="625" spans="1:3" ht="15.75" customHeight="1" x14ac:dyDescent="0.25">
      <c r="A625" s="13"/>
      <c r="B625" s="13"/>
      <c r="C625" s="13"/>
    </row>
    <row r="626" spans="1:3" ht="15.75" customHeight="1" x14ac:dyDescent="0.25">
      <c r="A626" s="13"/>
      <c r="B626" s="13"/>
      <c r="C626" s="13"/>
    </row>
    <row r="627" spans="1:3" ht="15.75" customHeight="1" x14ac:dyDescent="0.25">
      <c r="A627" s="13"/>
      <c r="B627" s="13"/>
      <c r="C627" s="13"/>
    </row>
    <row r="628" spans="1:3" ht="15.75" customHeight="1" x14ac:dyDescent="0.25">
      <c r="A628" s="13"/>
      <c r="B628" s="13"/>
      <c r="C628" s="13"/>
    </row>
    <row r="629" spans="1:3" ht="15.75" customHeight="1" x14ac:dyDescent="0.25">
      <c r="A629" s="13"/>
      <c r="B629" s="13"/>
      <c r="C629" s="13"/>
    </row>
    <row r="630" spans="1:3" ht="15.75" customHeight="1" x14ac:dyDescent="0.25">
      <c r="A630" s="13"/>
      <c r="B630" s="13"/>
      <c r="C630" s="13"/>
    </row>
    <row r="631" spans="1:3" ht="15.75" customHeight="1" x14ac:dyDescent="0.25">
      <c r="A631" s="13"/>
      <c r="B631" s="13"/>
      <c r="C631" s="13"/>
    </row>
    <row r="632" spans="1:3" ht="15.75" customHeight="1" x14ac:dyDescent="0.25">
      <c r="A632" s="13"/>
      <c r="B632" s="13"/>
      <c r="C632" s="13"/>
    </row>
    <row r="633" spans="1:3" ht="15.75" customHeight="1" x14ac:dyDescent="0.25">
      <c r="A633" s="13"/>
      <c r="B633" s="13"/>
      <c r="C633" s="13"/>
    </row>
    <row r="634" spans="1:3" ht="15.75" customHeight="1" x14ac:dyDescent="0.25">
      <c r="A634" s="13"/>
      <c r="B634" s="13"/>
      <c r="C634" s="13"/>
    </row>
    <row r="635" spans="1:3" ht="15.75" customHeight="1" x14ac:dyDescent="0.25">
      <c r="A635" s="13"/>
      <c r="B635" s="13"/>
      <c r="C635" s="13"/>
    </row>
    <row r="636" spans="1:3" ht="15.75" customHeight="1" x14ac:dyDescent="0.25">
      <c r="A636" s="13"/>
      <c r="B636" s="13"/>
      <c r="C636" s="13"/>
    </row>
    <row r="637" spans="1:3" ht="15.75" customHeight="1" x14ac:dyDescent="0.25">
      <c r="A637" s="13"/>
      <c r="B637" s="13"/>
      <c r="C637" s="13"/>
    </row>
    <row r="638" spans="1:3" ht="15.75" customHeight="1" x14ac:dyDescent="0.25">
      <c r="A638" s="13"/>
      <c r="B638" s="13"/>
      <c r="C638" s="13"/>
    </row>
    <row r="639" spans="1:3" ht="15.75" customHeight="1" x14ac:dyDescent="0.25">
      <c r="A639" s="13"/>
      <c r="B639" s="13"/>
      <c r="C639" s="13"/>
    </row>
    <row r="640" spans="1:3" ht="15.75" customHeight="1" x14ac:dyDescent="0.25">
      <c r="A640" s="13"/>
      <c r="B640" s="13"/>
      <c r="C640" s="13"/>
    </row>
    <row r="641" spans="1:3" ht="15.75" customHeight="1" x14ac:dyDescent="0.25">
      <c r="A641" s="13"/>
      <c r="B641" s="13"/>
      <c r="C641" s="13"/>
    </row>
    <row r="642" spans="1:3" ht="15.75" customHeight="1" x14ac:dyDescent="0.25">
      <c r="A642" s="13"/>
      <c r="B642" s="13"/>
      <c r="C642" s="13"/>
    </row>
    <row r="643" spans="1:3" ht="15.75" customHeight="1" x14ac:dyDescent="0.25">
      <c r="A643" s="13"/>
      <c r="B643" s="13"/>
      <c r="C643" s="13"/>
    </row>
    <row r="644" spans="1:3" ht="15.75" customHeight="1" x14ac:dyDescent="0.25">
      <c r="A644" s="13"/>
      <c r="B644" s="13"/>
      <c r="C644" s="13"/>
    </row>
    <row r="645" spans="1:3" ht="15.75" customHeight="1" x14ac:dyDescent="0.25">
      <c r="A645" s="13"/>
      <c r="B645" s="13"/>
      <c r="C645" s="13"/>
    </row>
    <row r="646" spans="1:3" ht="15.75" customHeight="1" x14ac:dyDescent="0.25">
      <c r="A646" s="13"/>
      <c r="B646" s="13"/>
      <c r="C646" s="13"/>
    </row>
    <row r="647" spans="1:3" ht="15.75" customHeight="1" x14ac:dyDescent="0.25">
      <c r="A647" s="13"/>
      <c r="B647" s="13"/>
      <c r="C647" s="13"/>
    </row>
    <row r="648" spans="1:3" ht="15.75" customHeight="1" x14ac:dyDescent="0.25">
      <c r="A648" s="13"/>
      <c r="B648" s="13"/>
      <c r="C648" s="13"/>
    </row>
    <row r="649" spans="1:3" ht="15.75" customHeight="1" x14ac:dyDescent="0.25">
      <c r="A649" s="13"/>
      <c r="B649" s="13"/>
      <c r="C649" s="13"/>
    </row>
    <row r="650" spans="1:3" ht="15.75" customHeight="1" x14ac:dyDescent="0.25">
      <c r="A650" s="13"/>
      <c r="B650" s="13"/>
      <c r="C650" s="13"/>
    </row>
    <row r="651" spans="1:3" ht="15.75" customHeight="1" x14ac:dyDescent="0.25">
      <c r="A651" s="13"/>
      <c r="B651" s="13"/>
      <c r="C651" s="13"/>
    </row>
    <row r="652" spans="1:3" ht="15.75" customHeight="1" x14ac:dyDescent="0.25">
      <c r="A652" s="13"/>
      <c r="B652" s="13"/>
      <c r="C652" s="13"/>
    </row>
    <row r="653" spans="1:3" ht="15.75" customHeight="1" x14ac:dyDescent="0.25">
      <c r="A653" s="13"/>
      <c r="B653" s="13"/>
      <c r="C653" s="13"/>
    </row>
    <row r="654" spans="1:3" ht="15.75" customHeight="1" x14ac:dyDescent="0.25">
      <c r="A654" s="13"/>
      <c r="B654" s="13"/>
      <c r="C654" s="13"/>
    </row>
    <row r="655" spans="1:3" ht="15.75" customHeight="1" x14ac:dyDescent="0.25">
      <c r="A655" s="13"/>
      <c r="B655" s="13"/>
      <c r="C655" s="13"/>
    </row>
    <row r="656" spans="1:3" ht="15.75" customHeight="1" x14ac:dyDescent="0.25">
      <c r="A656" s="13"/>
      <c r="B656" s="13"/>
      <c r="C656" s="13"/>
    </row>
    <row r="657" spans="1:3" ht="15.75" customHeight="1" x14ac:dyDescent="0.25">
      <c r="A657" s="13"/>
      <c r="B657" s="13"/>
      <c r="C657" s="13"/>
    </row>
    <row r="658" spans="1:3" ht="15.75" customHeight="1" x14ac:dyDescent="0.25">
      <c r="A658" s="13"/>
      <c r="B658" s="13"/>
      <c r="C658" s="13"/>
    </row>
    <row r="659" spans="1:3" ht="15.75" customHeight="1" x14ac:dyDescent="0.25">
      <c r="A659" s="13"/>
      <c r="B659" s="13"/>
      <c r="C659" s="13"/>
    </row>
    <row r="660" spans="1:3" ht="15.75" customHeight="1" x14ac:dyDescent="0.25">
      <c r="A660" s="13"/>
      <c r="B660" s="13"/>
      <c r="C660" s="13"/>
    </row>
    <row r="661" spans="1:3" ht="15.75" customHeight="1" x14ac:dyDescent="0.25">
      <c r="A661" s="13"/>
      <c r="B661" s="13"/>
      <c r="C661" s="13"/>
    </row>
    <row r="662" spans="1:3" ht="15.75" customHeight="1" x14ac:dyDescent="0.25">
      <c r="A662" s="13"/>
      <c r="B662" s="13"/>
      <c r="C662" s="13"/>
    </row>
    <row r="663" spans="1:3" ht="15.75" customHeight="1" x14ac:dyDescent="0.25">
      <c r="A663" s="13"/>
      <c r="B663" s="13"/>
      <c r="C663" s="13"/>
    </row>
    <row r="664" spans="1:3" ht="15.75" customHeight="1" x14ac:dyDescent="0.25">
      <c r="A664" s="13"/>
      <c r="B664" s="13"/>
      <c r="C664" s="13"/>
    </row>
    <row r="665" spans="1:3" ht="15.75" customHeight="1" x14ac:dyDescent="0.25">
      <c r="A665" s="13"/>
      <c r="B665" s="13"/>
      <c r="C665" s="13"/>
    </row>
    <row r="666" spans="1:3" ht="15.75" customHeight="1" x14ac:dyDescent="0.25">
      <c r="A666" s="13"/>
      <c r="B666" s="13"/>
      <c r="C666" s="13"/>
    </row>
    <row r="667" spans="1:3" ht="15.75" customHeight="1" x14ac:dyDescent="0.25">
      <c r="A667" s="13"/>
      <c r="B667" s="13"/>
      <c r="C667" s="13"/>
    </row>
    <row r="668" spans="1:3" ht="15.75" customHeight="1" x14ac:dyDescent="0.25">
      <c r="A668" s="13"/>
      <c r="B668" s="13"/>
      <c r="C668" s="13"/>
    </row>
    <row r="669" spans="1:3" ht="15.75" customHeight="1" x14ac:dyDescent="0.25">
      <c r="A669" s="13"/>
      <c r="B669" s="13"/>
      <c r="C669" s="13"/>
    </row>
    <row r="670" spans="1:3" ht="15.75" customHeight="1" x14ac:dyDescent="0.25">
      <c r="A670" s="13"/>
      <c r="B670" s="13"/>
      <c r="C670" s="13"/>
    </row>
    <row r="671" spans="1:3" ht="15.75" customHeight="1" x14ac:dyDescent="0.25">
      <c r="A671" s="13"/>
      <c r="B671" s="13"/>
      <c r="C671" s="13"/>
    </row>
    <row r="672" spans="1:3" ht="15.75" customHeight="1" x14ac:dyDescent="0.25">
      <c r="A672" s="13"/>
      <c r="B672" s="13"/>
      <c r="C672" s="13"/>
    </row>
    <row r="673" spans="1:3" ht="15.75" customHeight="1" x14ac:dyDescent="0.25">
      <c r="A673" s="13"/>
      <c r="B673" s="13"/>
      <c r="C673" s="13"/>
    </row>
    <row r="674" spans="1:3" ht="15.75" customHeight="1" x14ac:dyDescent="0.25">
      <c r="A674" s="13"/>
      <c r="B674" s="13"/>
      <c r="C674" s="13"/>
    </row>
    <row r="675" spans="1:3" ht="15.75" customHeight="1" x14ac:dyDescent="0.25">
      <c r="A675" s="13"/>
      <c r="B675" s="13"/>
      <c r="C675" s="13"/>
    </row>
    <row r="676" spans="1:3" ht="15.75" customHeight="1" x14ac:dyDescent="0.25">
      <c r="A676" s="13"/>
      <c r="B676" s="13"/>
      <c r="C676" s="13"/>
    </row>
    <row r="677" spans="1:3" ht="15.75" customHeight="1" x14ac:dyDescent="0.25">
      <c r="A677" s="13"/>
      <c r="B677" s="13"/>
      <c r="C677" s="13"/>
    </row>
    <row r="678" spans="1:3" ht="15.75" customHeight="1" x14ac:dyDescent="0.25">
      <c r="A678" s="13"/>
      <c r="B678" s="13"/>
      <c r="C678" s="13"/>
    </row>
    <row r="679" spans="1:3" ht="15.75" customHeight="1" x14ac:dyDescent="0.25">
      <c r="A679" s="13"/>
      <c r="B679" s="13"/>
      <c r="C679" s="13"/>
    </row>
    <row r="680" spans="1:3" ht="15.75" customHeight="1" x14ac:dyDescent="0.25">
      <c r="A680" s="13"/>
      <c r="B680" s="13"/>
      <c r="C680" s="13"/>
    </row>
    <row r="681" spans="1:3" ht="15.75" customHeight="1" x14ac:dyDescent="0.25">
      <c r="A681" s="13"/>
      <c r="B681" s="13"/>
      <c r="C681" s="13"/>
    </row>
    <row r="682" spans="1:3" ht="15.75" customHeight="1" x14ac:dyDescent="0.25">
      <c r="A682" s="13"/>
      <c r="B682" s="13"/>
      <c r="C682" s="13"/>
    </row>
    <row r="683" spans="1:3" ht="15.75" customHeight="1" x14ac:dyDescent="0.25">
      <c r="A683" s="13"/>
      <c r="B683" s="13"/>
      <c r="C683" s="13"/>
    </row>
    <row r="684" spans="1:3" ht="15.75" customHeight="1" x14ac:dyDescent="0.25">
      <c r="A684" s="13"/>
      <c r="B684" s="13"/>
      <c r="C684" s="13"/>
    </row>
    <row r="685" spans="1:3" ht="15.75" customHeight="1" x14ac:dyDescent="0.25">
      <c r="A685" s="13"/>
      <c r="B685" s="13"/>
      <c r="C685" s="13"/>
    </row>
    <row r="686" spans="1:3" ht="15.75" customHeight="1" x14ac:dyDescent="0.25">
      <c r="A686" s="13"/>
      <c r="B686" s="13"/>
      <c r="C686" s="13"/>
    </row>
    <row r="687" spans="1:3" ht="15.75" customHeight="1" x14ac:dyDescent="0.25">
      <c r="A687" s="13"/>
      <c r="B687" s="13"/>
      <c r="C687" s="13"/>
    </row>
    <row r="688" spans="1:3" ht="15.75" customHeight="1" x14ac:dyDescent="0.25">
      <c r="A688" s="13"/>
      <c r="B688" s="13"/>
      <c r="C688" s="13"/>
    </row>
    <row r="689" spans="1:3" ht="15.75" customHeight="1" x14ac:dyDescent="0.25">
      <c r="A689" s="13"/>
      <c r="B689" s="13"/>
      <c r="C689" s="13"/>
    </row>
    <row r="690" spans="1:3" ht="15.75" customHeight="1" x14ac:dyDescent="0.25">
      <c r="A690" s="13"/>
      <c r="B690" s="13"/>
      <c r="C690" s="13"/>
    </row>
    <row r="691" spans="1:3" ht="15.75" customHeight="1" x14ac:dyDescent="0.25">
      <c r="A691" s="13"/>
      <c r="B691" s="13"/>
      <c r="C691" s="13"/>
    </row>
    <row r="692" spans="1:3" ht="15.75" customHeight="1" x14ac:dyDescent="0.25">
      <c r="A692" s="13"/>
      <c r="B692" s="13"/>
      <c r="C692" s="13"/>
    </row>
    <row r="693" spans="1:3" ht="15.75" customHeight="1" x14ac:dyDescent="0.25">
      <c r="A693" s="13"/>
      <c r="B693" s="13"/>
      <c r="C693" s="13"/>
    </row>
    <row r="694" spans="1:3" ht="15.75" customHeight="1" x14ac:dyDescent="0.25">
      <c r="A694" s="13"/>
      <c r="B694" s="13"/>
      <c r="C694" s="13"/>
    </row>
    <row r="695" spans="1:3" ht="15.75" customHeight="1" x14ac:dyDescent="0.25">
      <c r="A695" s="13"/>
      <c r="B695" s="13"/>
      <c r="C695" s="13"/>
    </row>
    <row r="696" spans="1:3" ht="15.75" customHeight="1" x14ac:dyDescent="0.25">
      <c r="A696" s="13"/>
      <c r="B696" s="13"/>
      <c r="C696" s="13"/>
    </row>
    <row r="697" spans="1:3" ht="15.75" customHeight="1" x14ac:dyDescent="0.25">
      <c r="A697" s="13"/>
      <c r="B697" s="13"/>
      <c r="C697" s="13"/>
    </row>
    <row r="698" spans="1:3" ht="15.75" customHeight="1" x14ac:dyDescent="0.25">
      <c r="A698" s="13"/>
      <c r="B698" s="13"/>
      <c r="C698" s="13"/>
    </row>
    <row r="699" spans="1:3" ht="15.75" customHeight="1" x14ac:dyDescent="0.25">
      <c r="A699" s="13"/>
      <c r="B699" s="13"/>
      <c r="C699" s="13"/>
    </row>
    <row r="700" spans="1:3" ht="15.75" customHeight="1" x14ac:dyDescent="0.25">
      <c r="A700" s="13"/>
      <c r="B700" s="13"/>
      <c r="C700" s="13"/>
    </row>
    <row r="701" spans="1:3" ht="15.75" customHeight="1" x14ac:dyDescent="0.25">
      <c r="A701" s="13"/>
      <c r="B701" s="13"/>
      <c r="C701" s="13"/>
    </row>
    <row r="702" spans="1:3" ht="15.75" customHeight="1" x14ac:dyDescent="0.25">
      <c r="A702" s="13"/>
      <c r="B702" s="13"/>
      <c r="C702" s="13"/>
    </row>
    <row r="703" spans="1:3" ht="15.75" customHeight="1" x14ac:dyDescent="0.25">
      <c r="A703" s="13"/>
      <c r="B703" s="13"/>
      <c r="C703" s="13"/>
    </row>
    <row r="704" spans="1:3" ht="15.75" customHeight="1" x14ac:dyDescent="0.25">
      <c r="A704" s="13"/>
      <c r="B704" s="13"/>
      <c r="C704" s="13"/>
    </row>
    <row r="705" spans="1:3" ht="15.75" customHeight="1" x14ac:dyDescent="0.25">
      <c r="A705" s="13"/>
      <c r="B705" s="13"/>
      <c r="C705" s="13"/>
    </row>
    <row r="706" spans="1:3" ht="15.75" customHeight="1" x14ac:dyDescent="0.25">
      <c r="A706" s="13"/>
      <c r="B706" s="13"/>
      <c r="C706" s="13"/>
    </row>
    <row r="707" spans="1:3" ht="15.75" customHeight="1" x14ac:dyDescent="0.25">
      <c r="A707" s="13"/>
      <c r="B707" s="13"/>
      <c r="C707" s="13"/>
    </row>
    <row r="708" spans="1:3" ht="15.75" customHeight="1" x14ac:dyDescent="0.25">
      <c r="A708" s="13"/>
      <c r="B708" s="13"/>
      <c r="C708" s="13"/>
    </row>
    <row r="709" spans="1:3" ht="15.75" customHeight="1" x14ac:dyDescent="0.25">
      <c r="A709" s="13"/>
      <c r="B709" s="13"/>
      <c r="C709" s="13"/>
    </row>
    <row r="710" spans="1:3" ht="15.75" customHeight="1" x14ac:dyDescent="0.25">
      <c r="A710" s="13"/>
      <c r="B710" s="13"/>
      <c r="C710" s="13"/>
    </row>
    <row r="711" spans="1:3" ht="15.75" customHeight="1" x14ac:dyDescent="0.25">
      <c r="A711" s="13"/>
      <c r="B711" s="13"/>
      <c r="C711" s="13"/>
    </row>
    <row r="712" spans="1:3" ht="15.75" customHeight="1" x14ac:dyDescent="0.25">
      <c r="A712" s="13"/>
      <c r="B712" s="13"/>
      <c r="C712" s="13"/>
    </row>
    <row r="713" spans="1:3" ht="15.75" customHeight="1" x14ac:dyDescent="0.25">
      <c r="A713" s="13"/>
      <c r="B713" s="13"/>
      <c r="C713" s="13"/>
    </row>
    <row r="714" spans="1:3" ht="15.75" customHeight="1" x14ac:dyDescent="0.25">
      <c r="A714" s="13"/>
      <c r="B714" s="13"/>
      <c r="C714" s="13"/>
    </row>
    <row r="715" spans="1:3" ht="15.75" customHeight="1" x14ac:dyDescent="0.25">
      <c r="A715" s="13"/>
      <c r="B715" s="13"/>
      <c r="C715" s="13"/>
    </row>
    <row r="716" spans="1:3" ht="15.75" customHeight="1" x14ac:dyDescent="0.25">
      <c r="A716" s="13"/>
      <c r="B716" s="13"/>
      <c r="C716" s="13"/>
    </row>
    <row r="717" spans="1:3" ht="15.75" customHeight="1" x14ac:dyDescent="0.25">
      <c r="A717" s="13"/>
      <c r="B717" s="13"/>
      <c r="C717" s="13"/>
    </row>
    <row r="718" spans="1:3" ht="15.75" customHeight="1" x14ac:dyDescent="0.25">
      <c r="A718" s="13"/>
      <c r="B718" s="13"/>
      <c r="C718" s="13"/>
    </row>
    <row r="719" spans="1:3" ht="15.75" customHeight="1" x14ac:dyDescent="0.25">
      <c r="A719" s="13"/>
      <c r="B719" s="13"/>
      <c r="C719" s="13"/>
    </row>
    <row r="720" spans="1:3" ht="15.75" customHeight="1" x14ac:dyDescent="0.25">
      <c r="A720" s="13"/>
      <c r="B720" s="13"/>
      <c r="C720" s="13"/>
    </row>
    <row r="721" spans="1:3" ht="15.75" customHeight="1" x14ac:dyDescent="0.25">
      <c r="A721" s="13"/>
      <c r="B721" s="13"/>
      <c r="C721" s="13"/>
    </row>
    <row r="722" spans="1:3" ht="15.75" customHeight="1" x14ac:dyDescent="0.25">
      <c r="A722" s="13"/>
      <c r="B722" s="13"/>
      <c r="C722" s="13"/>
    </row>
    <row r="723" spans="1:3" ht="15.75" customHeight="1" x14ac:dyDescent="0.25">
      <c r="A723" s="13"/>
      <c r="B723" s="13"/>
      <c r="C723" s="13"/>
    </row>
    <row r="724" spans="1:3" ht="15.75" customHeight="1" x14ac:dyDescent="0.25">
      <c r="A724" s="13"/>
      <c r="B724" s="13"/>
      <c r="C724" s="13"/>
    </row>
    <row r="725" spans="1:3" ht="15.75" customHeight="1" x14ac:dyDescent="0.25">
      <c r="A725" s="13"/>
      <c r="B725" s="13"/>
      <c r="C725" s="13"/>
    </row>
    <row r="726" spans="1:3" ht="15.75" customHeight="1" x14ac:dyDescent="0.25">
      <c r="A726" s="13"/>
      <c r="B726" s="13"/>
      <c r="C726" s="13"/>
    </row>
    <row r="727" spans="1:3" ht="15.75" customHeight="1" x14ac:dyDescent="0.25">
      <c r="A727" s="13"/>
      <c r="B727" s="13"/>
      <c r="C727" s="13"/>
    </row>
    <row r="728" spans="1:3" ht="15.75" customHeight="1" x14ac:dyDescent="0.25">
      <c r="A728" s="13"/>
      <c r="B728" s="13"/>
      <c r="C728" s="13"/>
    </row>
    <row r="729" spans="1:3" ht="15.75" customHeight="1" x14ac:dyDescent="0.25">
      <c r="A729" s="13"/>
      <c r="B729" s="13"/>
      <c r="C729" s="13"/>
    </row>
    <row r="730" spans="1:3" ht="15.75" customHeight="1" x14ac:dyDescent="0.25">
      <c r="A730" s="13"/>
      <c r="B730" s="13"/>
      <c r="C730" s="13"/>
    </row>
    <row r="731" spans="1:3" ht="15.75" customHeight="1" x14ac:dyDescent="0.25">
      <c r="A731" s="13"/>
      <c r="B731" s="13"/>
      <c r="C731" s="13"/>
    </row>
    <row r="732" spans="1:3" ht="15.75" customHeight="1" x14ac:dyDescent="0.25">
      <c r="A732" s="13"/>
      <c r="B732" s="13"/>
      <c r="C732" s="13"/>
    </row>
    <row r="733" spans="1:3" ht="15.75" customHeight="1" x14ac:dyDescent="0.25">
      <c r="A733" s="13"/>
      <c r="B733" s="13"/>
      <c r="C733" s="13"/>
    </row>
    <row r="734" spans="1:3" ht="15.75" customHeight="1" x14ac:dyDescent="0.25">
      <c r="A734" s="13"/>
      <c r="B734" s="13"/>
      <c r="C734" s="13"/>
    </row>
    <row r="735" spans="1:3" ht="15.75" customHeight="1" x14ac:dyDescent="0.25">
      <c r="A735" s="13"/>
      <c r="B735" s="13"/>
      <c r="C735" s="13"/>
    </row>
    <row r="736" spans="1:3" ht="15.75" customHeight="1" x14ac:dyDescent="0.25">
      <c r="A736" s="13"/>
      <c r="B736" s="13"/>
      <c r="C736" s="13"/>
    </row>
    <row r="737" spans="1:3" ht="15.75" customHeight="1" x14ac:dyDescent="0.25">
      <c r="A737" s="13"/>
      <c r="B737" s="13"/>
      <c r="C737" s="13"/>
    </row>
    <row r="738" spans="1:3" ht="15.75" customHeight="1" x14ac:dyDescent="0.25">
      <c r="A738" s="13"/>
      <c r="B738" s="13"/>
      <c r="C738" s="13"/>
    </row>
    <row r="739" spans="1:3" ht="15.75" customHeight="1" x14ac:dyDescent="0.25">
      <c r="A739" s="13"/>
      <c r="B739" s="13"/>
      <c r="C739" s="13"/>
    </row>
    <row r="740" spans="1:3" ht="15.75" customHeight="1" x14ac:dyDescent="0.25">
      <c r="A740" s="13"/>
      <c r="B740" s="13"/>
      <c r="C740" s="13"/>
    </row>
    <row r="741" spans="1:3" ht="15.75" customHeight="1" x14ac:dyDescent="0.25">
      <c r="A741" s="13"/>
      <c r="B741" s="13"/>
      <c r="C741" s="13"/>
    </row>
    <row r="742" spans="1:3" ht="15.75" customHeight="1" x14ac:dyDescent="0.25">
      <c r="A742" s="13"/>
      <c r="B742" s="13"/>
      <c r="C742" s="13"/>
    </row>
    <row r="743" spans="1:3" ht="15.75" customHeight="1" x14ac:dyDescent="0.25">
      <c r="A743" s="13"/>
      <c r="B743" s="13"/>
      <c r="C743" s="13"/>
    </row>
    <row r="744" spans="1:3" ht="15.75" customHeight="1" x14ac:dyDescent="0.25">
      <c r="A744" s="13"/>
      <c r="B744" s="13"/>
      <c r="C744" s="13"/>
    </row>
    <row r="745" spans="1:3" ht="15.75" customHeight="1" x14ac:dyDescent="0.25">
      <c r="A745" s="13"/>
      <c r="B745" s="13"/>
      <c r="C745" s="13"/>
    </row>
    <row r="746" spans="1:3" ht="15.75" customHeight="1" x14ac:dyDescent="0.25">
      <c r="A746" s="13"/>
      <c r="B746" s="13"/>
      <c r="C746" s="13"/>
    </row>
    <row r="747" spans="1:3" ht="15.75" customHeight="1" x14ac:dyDescent="0.25">
      <c r="A747" s="13"/>
      <c r="B747" s="13"/>
      <c r="C747" s="13"/>
    </row>
    <row r="748" spans="1:3" ht="15.75" customHeight="1" x14ac:dyDescent="0.25">
      <c r="A748" s="13"/>
      <c r="B748" s="13"/>
      <c r="C748" s="13"/>
    </row>
    <row r="749" spans="1:3" ht="15.75" customHeight="1" x14ac:dyDescent="0.25">
      <c r="A749" s="13"/>
      <c r="B749" s="13"/>
      <c r="C749" s="13"/>
    </row>
    <row r="750" spans="1:3" ht="15.75" customHeight="1" x14ac:dyDescent="0.25">
      <c r="A750" s="13"/>
      <c r="B750" s="13"/>
      <c r="C750" s="13"/>
    </row>
    <row r="751" spans="1:3" ht="15.75" customHeight="1" x14ac:dyDescent="0.25">
      <c r="A751" s="13"/>
      <c r="B751" s="13"/>
      <c r="C751" s="13"/>
    </row>
    <row r="752" spans="1:3" ht="15.75" customHeight="1" x14ac:dyDescent="0.25">
      <c r="A752" s="13"/>
      <c r="B752" s="13"/>
      <c r="C752" s="13"/>
    </row>
    <row r="753" spans="1:3" ht="15.75" customHeight="1" x14ac:dyDescent="0.25">
      <c r="A753" s="13"/>
      <c r="B753" s="13"/>
      <c r="C753" s="13"/>
    </row>
    <row r="754" spans="1:3" ht="15.75" customHeight="1" x14ac:dyDescent="0.25">
      <c r="A754" s="13"/>
      <c r="B754" s="13"/>
      <c r="C754" s="13"/>
    </row>
    <row r="755" spans="1:3" ht="15.75" customHeight="1" x14ac:dyDescent="0.25">
      <c r="A755" s="13"/>
      <c r="B755" s="13"/>
      <c r="C755" s="13"/>
    </row>
    <row r="756" spans="1:3" ht="15.75" customHeight="1" x14ac:dyDescent="0.25">
      <c r="A756" s="13"/>
      <c r="B756" s="13"/>
      <c r="C756" s="13"/>
    </row>
    <row r="757" spans="1:3" ht="15.75" customHeight="1" x14ac:dyDescent="0.25">
      <c r="A757" s="13"/>
      <c r="B757" s="13"/>
      <c r="C757" s="13"/>
    </row>
    <row r="758" spans="1:3" ht="15.75" customHeight="1" x14ac:dyDescent="0.25">
      <c r="A758" s="13"/>
      <c r="B758" s="13"/>
      <c r="C758" s="13"/>
    </row>
    <row r="759" spans="1:3" ht="15.75" customHeight="1" x14ac:dyDescent="0.25">
      <c r="A759" s="13"/>
      <c r="B759" s="13"/>
      <c r="C759" s="13"/>
    </row>
    <row r="760" spans="1:3" ht="15.75" customHeight="1" x14ac:dyDescent="0.25">
      <c r="A760" s="13"/>
      <c r="B760" s="13"/>
      <c r="C760" s="13"/>
    </row>
    <row r="761" spans="1:3" ht="15.75" customHeight="1" x14ac:dyDescent="0.25">
      <c r="A761" s="13"/>
      <c r="B761" s="13"/>
      <c r="C761" s="13"/>
    </row>
    <row r="762" spans="1:3" ht="15.75" customHeight="1" x14ac:dyDescent="0.25">
      <c r="A762" s="13"/>
      <c r="B762" s="13"/>
      <c r="C762" s="13"/>
    </row>
    <row r="763" spans="1:3" ht="15.75" customHeight="1" x14ac:dyDescent="0.25">
      <c r="A763" s="13"/>
      <c r="B763" s="13"/>
      <c r="C763" s="13"/>
    </row>
    <row r="764" spans="1:3" ht="15.75" customHeight="1" x14ac:dyDescent="0.25">
      <c r="A764" s="13"/>
      <c r="B764" s="13"/>
      <c r="C764" s="13"/>
    </row>
    <row r="765" spans="1:3" ht="15.75" customHeight="1" x14ac:dyDescent="0.25">
      <c r="A765" s="13"/>
      <c r="B765" s="13"/>
      <c r="C765" s="13"/>
    </row>
    <row r="766" spans="1:3" ht="15.75" customHeight="1" x14ac:dyDescent="0.25">
      <c r="A766" s="13"/>
      <c r="B766" s="13"/>
      <c r="C766" s="13"/>
    </row>
    <row r="767" spans="1:3" ht="15.75" customHeight="1" x14ac:dyDescent="0.25">
      <c r="A767" s="13"/>
      <c r="B767" s="13"/>
      <c r="C767" s="13"/>
    </row>
    <row r="768" spans="1:3" ht="15.75" customHeight="1" x14ac:dyDescent="0.25">
      <c r="A768" s="13"/>
      <c r="B768" s="13"/>
      <c r="C768" s="13"/>
    </row>
    <row r="769" spans="1:3" ht="15.75" customHeight="1" x14ac:dyDescent="0.25">
      <c r="A769" s="13"/>
      <c r="B769" s="13"/>
      <c r="C769" s="13"/>
    </row>
    <row r="770" spans="1:3" ht="15.75" customHeight="1" x14ac:dyDescent="0.25">
      <c r="A770" s="13"/>
      <c r="B770" s="13"/>
      <c r="C770" s="13"/>
    </row>
    <row r="771" spans="1:3" ht="15.75" customHeight="1" x14ac:dyDescent="0.25">
      <c r="A771" s="13"/>
      <c r="B771" s="13"/>
      <c r="C771" s="13"/>
    </row>
    <row r="772" spans="1:3" ht="15.75" customHeight="1" x14ac:dyDescent="0.25">
      <c r="A772" s="13"/>
      <c r="B772" s="13"/>
      <c r="C772" s="13"/>
    </row>
    <row r="773" spans="1:3" ht="15.75" customHeight="1" x14ac:dyDescent="0.25">
      <c r="A773" s="13"/>
      <c r="B773" s="13"/>
      <c r="C773" s="13"/>
    </row>
    <row r="774" spans="1:3" ht="15.75" customHeight="1" x14ac:dyDescent="0.25">
      <c r="A774" s="13"/>
      <c r="B774" s="13"/>
      <c r="C774" s="13"/>
    </row>
    <row r="775" spans="1:3" ht="15.75" customHeight="1" x14ac:dyDescent="0.25">
      <c r="A775" s="13"/>
      <c r="B775" s="13"/>
      <c r="C775" s="13"/>
    </row>
    <row r="776" spans="1:3" ht="15.75" customHeight="1" x14ac:dyDescent="0.25">
      <c r="A776" s="13"/>
      <c r="B776" s="13"/>
      <c r="C776" s="13"/>
    </row>
    <row r="777" spans="1:3" ht="15.75" customHeight="1" x14ac:dyDescent="0.25">
      <c r="A777" s="13"/>
      <c r="B777" s="13"/>
      <c r="C777" s="13"/>
    </row>
    <row r="778" spans="1:3" ht="15.75" customHeight="1" x14ac:dyDescent="0.25">
      <c r="A778" s="13"/>
      <c r="B778" s="13"/>
      <c r="C778" s="13"/>
    </row>
    <row r="779" spans="1:3" ht="15.75" customHeight="1" x14ac:dyDescent="0.25">
      <c r="A779" s="13"/>
      <c r="B779" s="13"/>
      <c r="C779" s="13"/>
    </row>
    <row r="780" spans="1:3" ht="15.75" customHeight="1" x14ac:dyDescent="0.25">
      <c r="A780" s="13"/>
      <c r="B780" s="13"/>
      <c r="C780" s="13"/>
    </row>
    <row r="781" spans="1:3" ht="15.75" customHeight="1" x14ac:dyDescent="0.25">
      <c r="A781" s="13"/>
      <c r="B781" s="13"/>
      <c r="C781" s="13"/>
    </row>
    <row r="782" spans="1:3" ht="15.75" customHeight="1" x14ac:dyDescent="0.25">
      <c r="A782" s="13"/>
      <c r="B782" s="13"/>
      <c r="C782" s="13"/>
    </row>
    <row r="783" spans="1:3" ht="15.75" customHeight="1" x14ac:dyDescent="0.25">
      <c r="A783" s="13"/>
      <c r="B783" s="13"/>
      <c r="C783" s="13"/>
    </row>
    <row r="784" spans="1:3" ht="15.75" customHeight="1" x14ac:dyDescent="0.25">
      <c r="A784" s="13"/>
      <c r="B784" s="13"/>
      <c r="C784" s="13"/>
    </row>
    <row r="785" spans="1:3" ht="15.75" customHeight="1" x14ac:dyDescent="0.25">
      <c r="A785" s="13"/>
      <c r="B785" s="13"/>
      <c r="C785" s="13"/>
    </row>
    <row r="786" spans="1:3" ht="15.75" customHeight="1" x14ac:dyDescent="0.25">
      <c r="A786" s="13"/>
      <c r="B786" s="13"/>
      <c r="C786" s="13"/>
    </row>
    <row r="787" spans="1:3" ht="15.75" customHeight="1" x14ac:dyDescent="0.25">
      <c r="A787" s="13"/>
      <c r="B787" s="13"/>
      <c r="C787" s="13"/>
    </row>
    <row r="788" spans="1:3" ht="15.75" customHeight="1" x14ac:dyDescent="0.25">
      <c r="A788" s="13"/>
      <c r="B788" s="13"/>
      <c r="C788" s="13"/>
    </row>
    <row r="789" spans="1:3" ht="15.75" customHeight="1" x14ac:dyDescent="0.25">
      <c r="A789" s="13"/>
      <c r="B789" s="13"/>
      <c r="C789" s="13"/>
    </row>
    <row r="790" spans="1:3" ht="15.75" customHeight="1" x14ac:dyDescent="0.25">
      <c r="A790" s="13"/>
      <c r="B790" s="13"/>
      <c r="C790" s="13"/>
    </row>
    <row r="791" spans="1:3" ht="15.75" customHeight="1" x14ac:dyDescent="0.25">
      <c r="A791" s="13"/>
      <c r="B791" s="13"/>
      <c r="C791" s="13"/>
    </row>
    <row r="792" spans="1:3" ht="15.75" customHeight="1" x14ac:dyDescent="0.25">
      <c r="A792" s="13"/>
      <c r="B792" s="13"/>
      <c r="C792" s="13"/>
    </row>
    <row r="793" spans="1:3" ht="15.75" customHeight="1" x14ac:dyDescent="0.25">
      <c r="A793" s="13"/>
      <c r="B793" s="13"/>
      <c r="C793" s="13"/>
    </row>
    <row r="794" spans="1:3" ht="15.75" customHeight="1" x14ac:dyDescent="0.25">
      <c r="A794" s="13"/>
      <c r="B794" s="13"/>
      <c r="C794" s="13"/>
    </row>
    <row r="795" spans="1:3" ht="15.75" customHeight="1" x14ac:dyDescent="0.25">
      <c r="A795" s="13"/>
      <c r="B795" s="13"/>
      <c r="C795" s="13"/>
    </row>
    <row r="796" spans="1:3" ht="15.75" customHeight="1" x14ac:dyDescent="0.25">
      <c r="A796" s="13"/>
      <c r="B796" s="13"/>
      <c r="C796" s="13"/>
    </row>
    <row r="797" spans="1:3" ht="15.75" customHeight="1" x14ac:dyDescent="0.25">
      <c r="A797" s="13"/>
      <c r="B797" s="13"/>
      <c r="C797" s="13"/>
    </row>
    <row r="798" spans="1:3" ht="15.75" customHeight="1" x14ac:dyDescent="0.25">
      <c r="A798" s="13"/>
      <c r="B798" s="13"/>
      <c r="C798" s="13"/>
    </row>
    <row r="799" spans="1:3" ht="15.75" customHeight="1" x14ac:dyDescent="0.25">
      <c r="A799" s="13"/>
      <c r="B799" s="13"/>
      <c r="C799" s="13"/>
    </row>
    <row r="800" spans="1:3" ht="15.75" customHeight="1" x14ac:dyDescent="0.25">
      <c r="A800" s="13"/>
      <c r="B800" s="13"/>
      <c r="C800" s="13"/>
    </row>
    <row r="801" spans="1:3" ht="15.75" customHeight="1" x14ac:dyDescent="0.25">
      <c r="A801" s="13"/>
      <c r="B801" s="13"/>
      <c r="C801" s="13"/>
    </row>
    <row r="802" spans="1:3" ht="15.75" customHeight="1" x14ac:dyDescent="0.25">
      <c r="A802" s="13"/>
      <c r="B802" s="13"/>
      <c r="C802" s="13"/>
    </row>
    <row r="803" spans="1:3" ht="15.75" customHeight="1" x14ac:dyDescent="0.25">
      <c r="A803" s="13"/>
      <c r="B803" s="13"/>
      <c r="C803" s="13"/>
    </row>
    <row r="804" spans="1:3" ht="15.75" customHeight="1" x14ac:dyDescent="0.25">
      <c r="A804" s="13"/>
      <c r="B804" s="13"/>
      <c r="C804" s="13"/>
    </row>
    <row r="805" spans="1:3" ht="15.75" customHeight="1" x14ac:dyDescent="0.25">
      <c r="A805" s="13"/>
      <c r="B805" s="13"/>
      <c r="C805" s="13"/>
    </row>
    <row r="806" spans="1:3" ht="15.75" customHeight="1" x14ac:dyDescent="0.25">
      <c r="A806" s="13"/>
      <c r="B806" s="13"/>
      <c r="C806" s="13"/>
    </row>
    <row r="807" spans="1:3" ht="15.75" customHeight="1" x14ac:dyDescent="0.25">
      <c r="A807" s="13"/>
      <c r="B807" s="13"/>
      <c r="C807" s="13"/>
    </row>
    <row r="808" spans="1:3" ht="15.75" customHeight="1" x14ac:dyDescent="0.25">
      <c r="A808" s="13"/>
      <c r="B808" s="13"/>
      <c r="C808" s="13"/>
    </row>
    <row r="809" spans="1:3" ht="15.75" customHeight="1" x14ac:dyDescent="0.25">
      <c r="A809" s="13"/>
      <c r="B809" s="13"/>
      <c r="C809" s="13"/>
    </row>
    <row r="810" spans="1:3" ht="15.75" customHeight="1" x14ac:dyDescent="0.25">
      <c r="A810" s="13"/>
      <c r="B810" s="13"/>
      <c r="C810" s="13"/>
    </row>
    <row r="811" spans="1:3" ht="15.75" customHeight="1" x14ac:dyDescent="0.25">
      <c r="A811" s="13"/>
      <c r="B811" s="13"/>
      <c r="C811" s="13"/>
    </row>
    <row r="812" spans="1:3" ht="15.75" customHeight="1" x14ac:dyDescent="0.25">
      <c r="A812" s="13"/>
      <c r="B812" s="13"/>
      <c r="C812" s="13"/>
    </row>
    <row r="813" spans="1:3" ht="15.75" customHeight="1" x14ac:dyDescent="0.25">
      <c r="A813" s="13"/>
      <c r="B813" s="13"/>
      <c r="C813" s="13"/>
    </row>
    <row r="814" spans="1:3" ht="15.75" customHeight="1" x14ac:dyDescent="0.25">
      <c r="A814" s="13"/>
      <c r="B814" s="13"/>
      <c r="C814" s="13"/>
    </row>
    <row r="815" spans="1:3" ht="15.75" customHeight="1" x14ac:dyDescent="0.25">
      <c r="A815" s="13"/>
      <c r="B815" s="13"/>
      <c r="C815" s="13"/>
    </row>
    <row r="816" spans="1:3" ht="15.75" customHeight="1" x14ac:dyDescent="0.25">
      <c r="A816" s="13"/>
      <c r="B816" s="13"/>
      <c r="C816" s="13"/>
    </row>
    <row r="817" spans="1:3" ht="15.75" customHeight="1" x14ac:dyDescent="0.25">
      <c r="A817" s="13"/>
      <c r="B817" s="13"/>
      <c r="C817" s="13"/>
    </row>
    <row r="818" spans="1:3" ht="15.75" customHeight="1" x14ac:dyDescent="0.25">
      <c r="A818" s="13"/>
      <c r="B818" s="13"/>
      <c r="C818" s="13"/>
    </row>
    <row r="819" spans="1:3" ht="15.75" customHeight="1" x14ac:dyDescent="0.25">
      <c r="A819" s="13"/>
      <c r="B819" s="13"/>
      <c r="C819" s="13"/>
    </row>
    <row r="820" spans="1:3" ht="15.75" customHeight="1" x14ac:dyDescent="0.25">
      <c r="A820" s="13"/>
      <c r="B820" s="13"/>
      <c r="C820" s="13"/>
    </row>
    <row r="821" spans="1:3" ht="15.75" customHeight="1" x14ac:dyDescent="0.25">
      <c r="A821" s="13"/>
      <c r="B821" s="13"/>
      <c r="C821" s="13"/>
    </row>
    <row r="822" spans="1:3" ht="15.75" customHeight="1" x14ac:dyDescent="0.25">
      <c r="A822" s="13"/>
      <c r="B822" s="13"/>
      <c r="C822" s="13"/>
    </row>
    <row r="823" spans="1:3" ht="15.75" customHeight="1" x14ac:dyDescent="0.25">
      <c r="A823" s="13"/>
      <c r="B823" s="13"/>
      <c r="C823" s="13"/>
    </row>
    <row r="824" spans="1:3" ht="15.75" customHeight="1" x14ac:dyDescent="0.25">
      <c r="A824" s="13"/>
      <c r="B824" s="13"/>
      <c r="C824" s="13"/>
    </row>
    <row r="825" spans="1:3" ht="15.75" customHeight="1" x14ac:dyDescent="0.25">
      <c r="A825" s="13"/>
      <c r="B825" s="13"/>
      <c r="C825" s="13"/>
    </row>
    <row r="826" spans="1:3" ht="15.75" customHeight="1" x14ac:dyDescent="0.25">
      <c r="A826" s="13"/>
      <c r="B826" s="13"/>
      <c r="C826" s="13"/>
    </row>
    <row r="827" spans="1:3" ht="15.75" customHeight="1" x14ac:dyDescent="0.25">
      <c r="A827" s="13"/>
      <c r="B827" s="13"/>
      <c r="C827" s="13"/>
    </row>
    <row r="828" spans="1:3" ht="15.75" customHeight="1" x14ac:dyDescent="0.25">
      <c r="A828" s="13"/>
      <c r="B828" s="13"/>
      <c r="C828" s="13"/>
    </row>
    <row r="829" spans="1:3" ht="15.75" customHeight="1" x14ac:dyDescent="0.25">
      <c r="A829" s="13"/>
      <c r="B829" s="13"/>
      <c r="C829" s="13"/>
    </row>
    <row r="830" spans="1:3" ht="15.75" customHeight="1" x14ac:dyDescent="0.25">
      <c r="A830" s="13"/>
      <c r="B830" s="13"/>
      <c r="C830" s="13"/>
    </row>
    <row r="831" spans="1:3" ht="15.75" customHeight="1" x14ac:dyDescent="0.25">
      <c r="A831" s="13"/>
      <c r="B831" s="13"/>
      <c r="C831" s="13"/>
    </row>
    <row r="832" spans="1:3" ht="15.75" customHeight="1" x14ac:dyDescent="0.25">
      <c r="A832" s="13"/>
      <c r="B832" s="13"/>
      <c r="C832" s="13"/>
    </row>
    <row r="833" spans="1:3" ht="15.75" customHeight="1" x14ac:dyDescent="0.25">
      <c r="A833" s="13"/>
      <c r="B833" s="13"/>
      <c r="C833" s="13"/>
    </row>
    <row r="834" spans="1:3" ht="15.75" customHeight="1" x14ac:dyDescent="0.25">
      <c r="A834" s="13"/>
      <c r="B834" s="13"/>
      <c r="C834" s="13"/>
    </row>
    <row r="835" spans="1:3" ht="15.75" customHeight="1" x14ac:dyDescent="0.25">
      <c r="A835" s="13"/>
      <c r="B835" s="13"/>
      <c r="C835" s="13"/>
    </row>
    <row r="836" spans="1:3" ht="15.75" customHeight="1" x14ac:dyDescent="0.25">
      <c r="A836" s="13"/>
      <c r="B836" s="13"/>
      <c r="C836" s="13"/>
    </row>
    <row r="837" spans="1:3" ht="15.75" customHeight="1" x14ac:dyDescent="0.25">
      <c r="A837" s="13"/>
      <c r="B837" s="13"/>
      <c r="C837" s="13"/>
    </row>
    <row r="838" spans="1:3" ht="15.75" customHeight="1" x14ac:dyDescent="0.25">
      <c r="A838" s="13"/>
      <c r="B838" s="13"/>
      <c r="C838" s="13"/>
    </row>
    <row r="839" spans="1:3" ht="15.75" customHeight="1" x14ac:dyDescent="0.25">
      <c r="A839" s="13"/>
      <c r="B839" s="13"/>
      <c r="C839" s="13"/>
    </row>
    <row r="840" spans="1:3" ht="15.75" customHeight="1" x14ac:dyDescent="0.25">
      <c r="A840" s="13"/>
      <c r="B840" s="13"/>
      <c r="C840" s="13"/>
    </row>
    <row r="841" spans="1:3" ht="15.75" customHeight="1" x14ac:dyDescent="0.25">
      <c r="A841" s="13"/>
      <c r="B841" s="13"/>
      <c r="C841" s="13"/>
    </row>
    <row r="842" spans="1:3" ht="15.75" customHeight="1" x14ac:dyDescent="0.25">
      <c r="A842" s="13"/>
      <c r="B842" s="13"/>
      <c r="C842" s="13"/>
    </row>
    <row r="843" spans="1:3" ht="15.75" customHeight="1" x14ac:dyDescent="0.25">
      <c r="A843" s="13"/>
      <c r="B843" s="13"/>
      <c r="C843" s="13"/>
    </row>
    <row r="844" spans="1:3" ht="15.75" customHeight="1" x14ac:dyDescent="0.25">
      <c r="A844" s="13"/>
      <c r="B844" s="13"/>
      <c r="C844" s="13"/>
    </row>
    <row r="845" spans="1:3" ht="15.75" customHeight="1" x14ac:dyDescent="0.25">
      <c r="A845" s="13"/>
      <c r="B845" s="13"/>
      <c r="C845" s="13"/>
    </row>
    <row r="846" spans="1:3" ht="15.75" customHeight="1" x14ac:dyDescent="0.25">
      <c r="A846" s="13"/>
      <c r="B846" s="13"/>
      <c r="C846" s="13"/>
    </row>
    <row r="847" spans="1:3" ht="15.75" customHeight="1" x14ac:dyDescent="0.25">
      <c r="A847" s="13"/>
      <c r="B847" s="13"/>
      <c r="C847" s="13"/>
    </row>
    <row r="848" spans="1:3" ht="15.75" customHeight="1" x14ac:dyDescent="0.25">
      <c r="A848" s="13"/>
      <c r="B848" s="13"/>
      <c r="C848" s="13"/>
    </row>
    <row r="849" spans="1:3" ht="15.75" customHeight="1" x14ac:dyDescent="0.25">
      <c r="A849" s="13"/>
      <c r="B849" s="13"/>
      <c r="C849" s="13"/>
    </row>
    <row r="850" spans="1:3" ht="15.75" customHeight="1" x14ac:dyDescent="0.25">
      <c r="A850" s="13"/>
      <c r="B850" s="13"/>
      <c r="C850" s="13"/>
    </row>
    <row r="851" spans="1:3" ht="15.75" customHeight="1" x14ac:dyDescent="0.25">
      <c r="A851" s="13"/>
      <c r="B851" s="13"/>
      <c r="C851" s="13"/>
    </row>
    <row r="852" spans="1:3" ht="15.75" customHeight="1" x14ac:dyDescent="0.25">
      <c r="A852" s="13"/>
      <c r="B852" s="13"/>
      <c r="C852" s="13"/>
    </row>
    <row r="853" spans="1:3" ht="15.75" customHeight="1" x14ac:dyDescent="0.25">
      <c r="A853" s="13"/>
      <c r="B853" s="13"/>
      <c r="C853" s="13"/>
    </row>
    <row r="854" spans="1:3" ht="15.75" customHeight="1" x14ac:dyDescent="0.25">
      <c r="A854" s="13"/>
      <c r="B854" s="13"/>
      <c r="C854" s="13"/>
    </row>
    <row r="855" spans="1:3" ht="15.75" customHeight="1" x14ac:dyDescent="0.25">
      <c r="A855" s="13"/>
      <c r="B855" s="13"/>
      <c r="C855" s="13"/>
    </row>
    <row r="856" spans="1:3" ht="15.75" customHeight="1" x14ac:dyDescent="0.25">
      <c r="A856" s="13"/>
      <c r="B856" s="13"/>
      <c r="C856" s="13"/>
    </row>
    <row r="857" spans="1:3" ht="15.75" customHeight="1" x14ac:dyDescent="0.25">
      <c r="A857" s="13"/>
      <c r="B857" s="13"/>
      <c r="C857" s="13"/>
    </row>
    <row r="858" spans="1:3" ht="15.75" customHeight="1" x14ac:dyDescent="0.25">
      <c r="A858" s="13"/>
      <c r="B858" s="13"/>
      <c r="C858" s="13"/>
    </row>
    <row r="859" spans="1:3" ht="15.75" customHeight="1" x14ac:dyDescent="0.25">
      <c r="A859" s="13"/>
      <c r="B859" s="13"/>
      <c r="C859" s="13"/>
    </row>
    <row r="860" spans="1:3" ht="15.75" customHeight="1" x14ac:dyDescent="0.25">
      <c r="A860" s="13"/>
      <c r="B860" s="13"/>
      <c r="C860" s="13"/>
    </row>
    <row r="861" spans="1:3" ht="15.75" customHeight="1" x14ac:dyDescent="0.25">
      <c r="A861" s="13"/>
      <c r="B861" s="13"/>
      <c r="C861" s="13"/>
    </row>
    <row r="862" spans="1:3" ht="15.75" customHeight="1" x14ac:dyDescent="0.25">
      <c r="A862" s="13"/>
      <c r="B862" s="13"/>
      <c r="C862" s="13"/>
    </row>
    <row r="863" spans="1:3" ht="15.75" customHeight="1" x14ac:dyDescent="0.25">
      <c r="A863" s="13"/>
      <c r="B863" s="13"/>
      <c r="C863" s="13"/>
    </row>
    <row r="864" spans="1:3" ht="15.75" customHeight="1" x14ac:dyDescent="0.25">
      <c r="A864" s="13"/>
      <c r="B864" s="13"/>
      <c r="C864" s="13"/>
    </row>
    <row r="865" spans="1:3" ht="15.75" customHeight="1" x14ac:dyDescent="0.25">
      <c r="A865" s="13"/>
      <c r="B865" s="13"/>
      <c r="C865" s="13"/>
    </row>
    <row r="866" spans="1:3" ht="15.75" customHeight="1" x14ac:dyDescent="0.25">
      <c r="A866" s="13"/>
      <c r="B866" s="13"/>
      <c r="C866" s="13"/>
    </row>
    <row r="867" spans="1:3" ht="15.75" customHeight="1" x14ac:dyDescent="0.25">
      <c r="A867" s="13"/>
      <c r="B867" s="13"/>
      <c r="C867" s="13"/>
    </row>
    <row r="868" spans="1:3" ht="15.75" customHeight="1" x14ac:dyDescent="0.25">
      <c r="A868" s="13"/>
      <c r="B868" s="13"/>
      <c r="C868" s="13"/>
    </row>
    <row r="869" spans="1:3" ht="15.75" customHeight="1" x14ac:dyDescent="0.25">
      <c r="A869" s="13"/>
      <c r="B869" s="13"/>
      <c r="C869" s="13"/>
    </row>
    <row r="870" spans="1:3" ht="15.75" customHeight="1" x14ac:dyDescent="0.25">
      <c r="A870" s="13"/>
      <c r="B870" s="13"/>
      <c r="C870" s="13"/>
    </row>
    <row r="871" spans="1:3" ht="15.75" customHeight="1" x14ac:dyDescent="0.25">
      <c r="A871" s="13"/>
      <c r="B871" s="13"/>
      <c r="C871" s="13"/>
    </row>
    <row r="872" spans="1:3" ht="15.75" customHeight="1" x14ac:dyDescent="0.25">
      <c r="A872" s="13"/>
      <c r="B872" s="13"/>
      <c r="C872" s="13"/>
    </row>
    <row r="873" spans="1:3" ht="15.75" customHeight="1" x14ac:dyDescent="0.25">
      <c r="A873" s="13"/>
      <c r="B873" s="13"/>
      <c r="C873" s="13"/>
    </row>
    <row r="874" spans="1:3" ht="15.75" customHeight="1" x14ac:dyDescent="0.25">
      <c r="A874" s="13"/>
      <c r="B874" s="13"/>
      <c r="C874" s="13"/>
    </row>
    <row r="875" spans="1:3" ht="15.75" customHeight="1" x14ac:dyDescent="0.25">
      <c r="A875" s="13"/>
      <c r="B875" s="13"/>
      <c r="C875" s="13"/>
    </row>
    <row r="876" spans="1:3" ht="15.75" customHeight="1" x14ac:dyDescent="0.25">
      <c r="A876" s="13"/>
      <c r="B876" s="13"/>
      <c r="C876" s="13"/>
    </row>
    <row r="877" spans="1:3" ht="15.75" customHeight="1" x14ac:dyDescent="0.25">
      <c r="A877" s="13"/>
      <c r="B877" s="13"/>
      <c r="C877" s="13"/>
    </row>
    <row r="878" spans="1:3" ht="15.75" customHeight="1" x14ac:dyDescent="0.25">
      <c r="A878" s="13"/>
      <c r="B878" s="13"/>
      <c r="C878" s="13"/>
    </row>
    <row r="879" spans="1:3" ht="15.75" customHeight="1" x14ac:dyDescent="0.25">
      <c r="A879" s="13"/>
      <c r="B879" s="13"/>
      <c r="C879" s="13"/>
    </row>
    <row r="880" spans="1:3" ht="15.75" customHeight="1" x14ac:dyDescent="0.25">
      <c r="A880" s="13"/>
      <c r="B880" s="13"/>
      <c r="C880" s="13"/>
    </row>
    <row r="881" spans="1:3" ht="15.75" customHeight="1" x14ac:dyDescent="0.25">
      <c r="A881" s="13"/>
      <c r="B881" s="13"/>
      <c r="C881" s="13"/>
    </row>
    <row r="882" spans="1:3" ht="15.75" customHeight="1" x14ac:dyDescent="0.25">
      <c r="A882" s="13"/>
      <c r="B882" s="13"/>
      <c r="C882" s="13"/>
    </row>
    <row r="883" spans="1:3" ht="15.75" customHeight="1" x14ac:dyDescent="0.25">
      <c r="A883" s="13"/>
      <c r="B883" s="13"/>
      <c r="C883" s="13"/>
    </row>
    <row r="884" spans="1:3" ht="15.75" customHeight="1" x14ac:dyDescent="0.25">
      <c r="A884" s="13"/>
      <c r="B884" s="13"/>
      <c r="C884" s="13"/>
    </row>
    <row r="885" spans="1:3" ht="15.75" customHeight="1" x14ac:dyDescent="0.25">
      <c r="A885" s="13"/>
      <c r="B885" s="13"/>
      <c r="C885" s="13"/>
    </row>
    <row r="886" spans="1:3" ht="15.75" customHeight="1" x14ac:dyDescent="0.25">
      <c r="A886" s="13"/>
      <c r="B886" s="13"/>
      <c r="C886" s="13"/>
    </row>
    <row r="887" spans="1:3" ht="15.75" customHeight="1" x14ac:dyDescent="0.25">
      <c r="A887" s="13"/>
      <c r="B887" s="13"/>
      <c r="C887" s="13"/>
    </row>
    <row r="888" spans="1:3" ht="15.75" customHeight="1" x14ac:dyDescent="0.25">
      <c r="A888" s="13"/>
      <c r="B888" s="13"/>
      <c r="C888" s="13"/>
    </row>
    <row r="889" spans="1:3" ht="15.75" customHeight="1" x14ac:dyDescent="0.25">
      <c r="A889" s="13"/>
      <c r="B889" s="13"/>
      <c r="C889" s="13"/>
    </row>
    <row r="890" spans="1:3" ht="15.75" customHeight="1" x14ac:dyDescent="0.25">
      <c r="A890" s="13"/>
      <c r="B890" s="13"/>
      <c r="C890" s="13"/>
    </row>
    <row r="891" spans="1:3" ht="15.75" customHeight="1" x14ac:dyDescent="0.25">
      <c r="A891" s="13"/>
      <c r="B891" s="13"/>
      <c r="C891" s="13"/>
    </row>
    <row r="892" spans="1:3" ht="15.75" customHeight="1" x14ac:dyDescent="0.25">
      <c r="A892" s="13"/>
      <c r="B892" s="13"/>
      <c r="C892" s="13"/>
    </row>
    <row r="893" spans="1:3" ht="15.75" customHeight="1" x14ac:dyDescent="0.25">
      <c r="A893" s="13"/>
      <c r="B893" s="13"/>
      <c r="C893" s="13"/>
    </row>
    <row r="894" spans="1:3" ht="15.75" customHeight="1" x14ac:dyDescent="0.25">
      <c r="A894" s="13"/>
      <c r="B894" s="13"/>
      <c r="C894" s="13"/>
    </row>
    <row r="895" spans="1:3" ht="15.75" customHeight="1" x14ac:dyDescent="0.25">
      <c r="A895" s="13"/>
      <c r="B895" s="13"/>
      <c r="C895" s="13"/>
    </row>
    <row r="896" spans="1:3" ht="15.75" customHeight="1" x14ac:dyDescent="0.25">
      <c r="A896" s="13"/>
      <c r="B896" s="13"/>
      <c r="C896" s="13"/>
    </row>
    <row r="897" spans="1:3" ht="15.75" customHeight="1" x14ac:dyDescent="0.25">
      <c r="A897" s="13"/>
      <c r="B897" s="13"/>
      <c r="C897" s="13"/>
    </row>
    <row r="898" spans="1:3" ht="15.75" customHeight="1" x14ac:dyDescent="0.25">
      <c r="A898" s="13"/>
      <c r="B898" s="13"/>
      <c r="C898" s="13"/>
    </row>
    <row r="899" spans="1:3" ht="15.75" customHeight="1" x14ac:dyDescent="0.25">
      <c r="A899" s="13"/>
      <c r="B899" s="13"/>
      <c r="C899" s="13"/>
    </row>
    <row r="900" spans="1:3" ht="15.75" customHeight="1" x14ac:dyDescent="0.25">
      <c r="A900" s="13"/>
      <c r="B900" s="13"/>
      <c r="C900" s="13"/>
    </row>
    <row r="901" spans="1:3" ht="15.75" customHeight="1" x14ac:dyDescent="0.25">
      <c r="A901" s="13"/>
      <c r="B901" s="13"/>
      <c r="C901" s="13"/>
    </row>
    <row r="902" spans="1:3" ht="15.75" customHeight="1" x14ac:dyDescent="0.25">
      <c r="A902" s="13"/>
      <c r="B902" s="13"/>
      <c r="C902" s="13"/>
    </row>
    <row r="903" spans="1:3" ht="15.75" customHeight="1" x14ac:dyDescent="0.25">
      <c r="A903" s="13"/>
      <c r="B903" s="13"/>
      <c r="C903" s="13"/>
    </row>
    <row r="904" spans="1:3" ht="15.75" customHeight="1" x14ac:dyDescent="0.25">
      <c r="A904" s="13"/>
      <c r="B904" s="13"/>
      <c r="C904" s="13"/>
    </row>
    <row r="905" spans="1:3" ht="15.75" customHeight="1" x14ac:dyDescent="0.25">
      <c r="A905" s="13"/>
      <c r="B905" s="13"/>
      <c r="C905" s="13"/>
    </row>
    <row r="906" spans="1:3" ht="15.75" customHeight="1" x14ac:dyDescent="0.25">
      <c r="A906" s="13"/>
      <c r="B906" s="13"/>
      <c r="C906" s="13"/>
    </row>
    <row r="907" spans="1:3" ht="15.75" customHeight="1" x14ac:dyDescent="0.25">
      <c r="A907" s="13"/>
      <c r="B907" s="13"/>
      <c r="C907" s="13"/>
    </row>
    <row r="908" spans="1:3" ht="15.75" customHeight="1" x14ac:dyDescent="0.25">
      <c r="A908" s="13"/>
      <c r="B908" s="13"/>
      <c r="C908" s="13"/>
    </row>
    <row r="909" spans="1:3" ht="15.75" customHeight="1" x14ac:dyDescent="0.25">
      <c r="A909" s="13"/>
      <c r="B909" s="13"/>
      <c r="C909" s="13"/>
    </row>
    <row r="910" spans="1:3" ht="15.75" customHeight="1" x14ac:dyDescent="0.25">
      <c r="A910" s="13"/>
      <c r="B910" s="13"/>
      <c r="C910" s="13"/>
    </row>
    <row r="911" spans="1:3" ht="15.75" customHeight="1" x14ac:dyDescent="0.25">
      <c r="A911" s="13"/>
      <c r="B911" s="13"/>
      <c r="C911" s="13"/>
    </row>
    <row r="912" spans="1:3" ht="15.75" customHeight="1" x14ac:dyDescent="0.25">
      <c r="A912" s="13"/>
      <c r="B912" s="13"/>
      <c r="C912" s="13"/>
    </row>
    <row r="913" spans="1:3" ht="15.75" customHeight="1" x14ac:dyDescent="0.25">
      <c r="A913" s="13"/>
      <c r="B913" s="13"/>
      <c r="C913" s="13"/>
    </row>
    <row r="914" spans="1:3" ht="15.75" customHeight="1" x14ac:dyDescent="0.25">
      <c r="A914" s="13"/>
      <c r="B914" s="13"/>
      <c r="C914" s="13"/>
    </row>
    <row r="915" spans="1:3" ht="15.75" customHeight="1" x14ac:dyDescent="0.25">
      <c r="A915" s="13"/>
      <c r="B915" s="13"/>
      <c r="C915" s="13"/>
    </row>
    <row r="916" spans="1:3" ht="15.75" customHeight="1" x14ac:dyDescent="0.25">
      <c r="A916" s="13"/>
      <c r="B916" s="13"/>
      <c r="C916" s="13"/>
    </row>
    <row r="917" spans="1:3" ht="15.75" customHeight="1" x14ac:dyDescent="0.25">
      <c r="A917" s="13"/>
      <c r="B917" s="13"/>
      <c r="C917" s="13"/>
    </row>
    <row r="918" spans="1:3" ht="15.75" customHeight="1" x14ac:dyDescent="0.25">
      <c r="A918" s="13"/>
      <c r="B918" s="13"/>
      <c r="C918" s="13"/>
    </row>
    <row r="919" spans="1:3" ht="15.75" customHeight="1" x14ac:dyDescent="0.25">
      <c r="A919" s="13"/>
      <c r="B919" s="13"/>
      <c r="C919" s="13"/>
    </row>
    <row r="920" spans="1:3" ht="15.75" customHeight="1" x14ac:dyDescent="0.25">
      <c r="A920" s="13"/>
      <c r="B920" s="13"/>
      <c r="C920" s="13"/>
    </row>
    <row r="921" spans="1:3" ht="15.75" customHeight="1" x14ac:dyDescent="0.25">
      <c r="A921" s="13"/>
      <c r="B921" s="13"/>
      <c r="C921" s="13"/>
    </row>
    <row r="922" spans="1:3" ht="15.75" customHeight="1" x14ac:dyDescent="0.25">
      <c r="A922" s="13"/>
      <c r="B922" s="13"/>
      <c r="C922" s="13"/>
    </row>
    <row r="923" spans="1:3" ht="15.75" customHeight="1" x14ac:dyDescent="0.25">
      <c r="A923" s="13"/>
      <c r="B923" s="13"/>
      <c r="C923" s="13"/>
    </row>
    <row r="924" spans="1:3" ht="15.75" customHeight="1" x14ac:dyDescent="0.25">
      <c r="A924" s="13"/>
      <c r="B924" s="13"/>
      <c r="C924" s="13"/>
    </row>
    <row r="925" spans="1:3" ht="15.75" customHeight="1" x14ac:dyDescent="0.25">
      <c r="A925" s="13"/>
      <c r="B925" s="13"/>
      <c r="C925" s="13"/>
    </row>
    <row r="926" spans="1:3" ht="15.75" customHeight="1" x14ac:dyDescent="0.25">
      <c r="A926" s="13"/>
      <c r="B926" s="13"/>
      <c r="C926" s="13"/>
    </row>
    <row r="927" spans="1:3" ht="15.75" customHeight="1" x14ac:dyDescent="0.25">
      <c r="A927" s="13"/>
      <c r="B927" s="13"/>
      <c r="C927" s="13"/>
    </row>
    <row r="928" spans="1:3" ht="15.75" customHeight="1" x14ac:dyDescent="0.25">
      <c r="A928" s="13"/>
      <c r="B928" s="13"/>
      <c r="C928" s="13"/>
    </row>
    <row r="929" spans="1:3" ht="15.75" customHeight="1" x14ac:dyDescent="0.25">
      <c r="A929" s="13"/>
      <c r="B929" s="13"/>
      <c r="C929" s="13"/>
    </row>
    <row r="930" spans="1:3" ht="15.75" customHeight="1" x14ac:dyDescent="0.25">
      <c r="A930" s="13"/>
      <c r="B930" s="13"/>
      <c r="C930" s="13"/>
    </row>
    <row r="931" spans="1:3" ht="15.75" customHeight="1" x14ac:dyDescent="0.25">
      <c r="A931" s="13"/>
      <c r="B931" s="13"/>
      <c r="C931" s="13"/>
    </row>
    <row r="932" spans="1:3" ht="15.75" customHeight="1" x14ac:dyDescent="0.25">
      <c r="A932" s="13"/>
      <c r="B932" s="13"/>
      <c r="C932" s="13"/>
    </row>
    <row r="933" spans="1:3" ht="15.75" customHeight="1" x14ac:dyDescent="0.25">
      <c r="A933" s="13"/>
      <c r="B933" s="13"/>
      <c r="C933" s="13"/>
    </row>
    <row r="934" spans="1:3" ht="15.75" customHeight="1" x14ac:dyDescent="0.25">
      <c r="A934" s="13"/>
      <c r="B934" s="13"/>
      <c r="C934" s="13"/>
    </row>
    <row r="935" spans="1:3" ht="15.75" customHeight="1" x14ac:dyDescent="0.25">
      <c r="A935" s="13"/>
      <c r="B935" s="13"/>
      <c r="C935" s="13"/>
    </row>
    <row r="936" spans="1:3" ht="15.75" customHeight="1" x14ac:dyDescent="0.25">
      <c r="A936" s="13"/>
      <c r="B936" s="13"/>
      <c r="C936" s="13"/>
    </row>
    <row r="937" spans="1:3" ht="15.75" customHeight="1" x14ac:dyDescent="0.25">
      <c r="A937" s="13"/>
      <c r="B937" s="13"/>
      <c r="C937" s="13"/>
    </row>
    <row r="938" spans="1:3" ht="15.75" customHeight="1" x14ac:dyDescent="0.25">
      <c r="A938" s="13"/>
      <c r="B938" s="13"/>
      <c r="C938" s="13"/>
    </row>
    <row r="939" spans="1:3" ht="15.75" customHeight="1" x14ac:dyDescent="0.25">
      <c r="A939" s="13"/>
      <c r="B939" s="13"/>
      <c r="C939" s="13"/>
    </row>
    <row r="940" spans="1:3" ht="15.75" customHeight="1" x14ac:dyDescent="0.25">
      <c r="A940" s="13"/>
      <c r="B940" s="13"/>
      <c r="C940" s="13"/>
    </row>
    <row r="941" spans="1:3" ht="15.75" customHeight="1" x14ac:dyDescent="0.25">
      <c r="A941" s="13"/>
      <c r="B941" s="13"/>
      <c r="C941" s="13"/>
    </row>
    <row r="942" spans="1:3" ht="15.75" customHeight="1" x14ac:dyDescent="0.25">
      <c r="A942" s="13"/>
      <c r="B942" s="13"/>
      <c r="C942" s="13"/>
    </row>
    <row r="943" spans="1:3" ht="15.75" customHeight="1" x14ac:dyDescent="0.25">
      <c r="A943" s="13"/>
      <c r="B943" s="13"/>
      <c r="C943" s="13"/>
    </row>
    <row r="944" spans="1:3" ht="15.75" customHeight="1" x14ac:dyDescent="0.25">
      <c r="A944" s="13"/>
      <c r="B944" s="13"/>
      <c r="C944" s="13"/>
    </row>
    <row r="945" spans="1:3" ht="15.75" customHeight="1" x14ac:dyDescent="0.25">
      <c r="A945" s="13"/>
      <c r="B945" s="13"/>
      <c r="C945" s="13"/>
    </row>
    <row r="946" spans="1:3" ht="15.75" customHeight="1" x14ac:dyDescent="0.25">
      <c r="A946" s="13"/>
      <c r="B946" s="13"/>
      <c r="C946" s="13"/>
    </row>
    <row r="947" spans="1:3" ht="15.75" customHeight="1" x14ac:dyDescent="0.25">
      <c r="A947" s="13"/>
      <c r="B947" s="13"/>
      <c r="C947" s="13"/>
    </row>
    <row r="948" spans="1:3" ht="15.75" customHeight="1" x14ac:dyDescent="0.25">
      <c r="A948" s="13"/>
      <c r="B948" s="13"/>
      <c r="C948" s="13"/>
    </row>
    <row r="949" spans="1:3" ht="15.75" customHeight="1" x14ac:dyDescent="0.25">
      <c r="A949" s="13"/>
      <c r="B949" s="13"/>
      <c r="C949" s="13"/>
    </row>
    <row r="950" spans="1:3" ht="15.75" customHeight="1" x14ac:dyDescent="0.25">
      <c r="A950" s="13"/>
      <c r="B950" s="13"/>
      <c r="C950" s="13"/>
    </row>
    <row r="951" spans="1:3" ht="15.75" customHeight="1" x14ac:dyDescent="0.25">
      <c r="A951" s="13"/>
      <c r="B951" s="13"/>
      <c r="C951" s="13"/>
    </row>
    <row r="952" spans="1:3" ht="15.75" customHeight="1" x14ac:dyDescent="0.25">
      <c r="A952" s="13"/>
      <c r="B952" s="13"/>
      <c r="C952" s="13"/>
    </row>
    <row r="953" spans="1:3" ht="15.75" customHeight="1" x14ac:dyDescent="0.25">
      <c r="A953" s="13"/>
      <c r="B953" s="13"/>
      <c r="C953" s="13"/>
    </row>
    <row r="954" spans="1:3" ht="15.75" customHeight="1" x14ac:dyDescent="0.25">
      <c r="A954" s="13"/>
      <c r="B954" s="13"/>
      <c r="C954" s="13"/>
    </row>
    <row r="955" spans="1:3" ht="15.75" customHeight="1" x14ac:dyDescent="0.25">
      <c r="A955" s="13"/>
      <c r="B955" s="13"/>
      <c r="C955" s="13"/>
    </row>
    <row r="956" spans="1:3" ht="15.75" customHeight="1" x14ac:dyDescent="0.25">
      <c r="A956" s="13"/>
      <c r="B956" s="13"/>
      <c r="C956" s="13"/>
    </row>
    <row r="957" spans="1:3" ht="15.75" customHeight="1" x14ac:dyDescent="0.25">
      <c r="A957" s="13"/>
      <c r="B957" s="13"/>
      <c r="C957" s="13"/>
    </row>
    <row r="958" spans="1:3" ht="15.75" customHeight="1" x14ac:dyDescent="0.25">
      <c r="A958" s="13"/>
      <c r="B958" s="13"/>
      <c r="C958" s="13"/>
    </row>
    <row r="959" spans="1:3" ht="15.75" customHeight="1" x14ac:dyDescent="0.25">
      <c r="A959" s="13"/>
      <c r="B959" s="13"/>
      <c r="C959" s="13"/>
    </row>
    <row r="960" spans="1:3" ht="15.75" customHeight="1" x14ac:dyDescent="0.25">
      <c r="A960" s="13"/>
      <c r="B960" s="13"/>
      <c r="C960" s="13"/>
    </row>
    <row r="961" spans="1:3" ht="15.75" customHeight="1" x14ac:dyDescent="0.25">
      <c r="A961" s="13"/>
      <c r="B961" s="13"/>
      <c r="C961" s="13"/>
    </row>
    <row r="962" spans="1:3" ht="15.75" customHeight="1" x14ac:dyDescent="0.25">
      <c r="A962" s="13"/>
      <c r="B962" s="13"/>
      <c r="C962" s="13"/>
    </row>
    <row r="963" spans="1:3" ht="15.75" customHeight="1" x14ac:dyDescent="0.25">
      <c r="A963" s="13"/>
      <c r="B963" s="13"/>
      <c r="C963" s="13"/>
    </row>
    <row r="964" spans="1:3" ht="15.75" customHeight="1" x14ac:dyDescent="0.25">
      <c r="A964" s="13"/>
      <c r="B964" s="13"/>
      <c r="C964" s="13"/>
    </row>
    <row r="965" spans="1:3" ht="15.75" customHeight="1" x14ac:dyDescent="0.25">
      <c r="A965" s="13"/>
      <c r="B965" s="13"/>
      <c r="C965" s="13"/>
    </row>
    <row r="966" spans="1:3" ht="15.75" customHeight="1" x14ac:dyDescent="0.25">
      <c r="A966" s="13"/>
      <c r="B966" s="13"/>
      <c r="C966" s="13"/>
    </row>
    <row r="967" spans="1:3" ht="15.75" customHeight="1" x14ac:dyDescent="0.25">
      <c r="A967" s="13"/>
      <c r="B967" s="13"/>
      <c r="C967" s="13"/>
    </row>
    <row r="968" spans="1:3" ht="15.75" customHeight="1" x14ac:dyDescent="0.25">
      <c r="A968" s="13"/>
      <c r="B968" s="13"/>
      <c r="C968" s="13"/>
    </row>
    <row r="969" spans="1:3" ht="15.75" customHeight="1" x14ac:dyDescent="0.25">
      <c r="A969" s="13"/>
      <c r="B969" s="13"/>
      <c r="C969" s="13"/>
    </row>
    <row r="970" spans="1:3" ht="15.75" customHeight="1" x14ac:dyDescent="0.25">
      <c r="A970" s="13"/>
      <c r="B970" s="13"/>
      <c r="C970" s="13"/>
    </row>
    <row r="971" spans="1:3" ht="15.75" customHeight="1" x14ac:dyDescent="0.25">
      <c r="A971" s="13"/>
      <c r="B971" s="13"/>
      <c r="C971" s="13"/>
    </row>
    <row r="972" spans="1:3" ht="15.75" customHeight="1" x14ac:dyDescent="0.25">
      <c r="A972" s="13"/>
      <c r="B972" s="13"/>
      <c r="C972" s="13"/>
    </row>
    <row r="973" spans="1:3" ht="15.75" customHeight="1" x14ac:dyDescent="0.25">
      <c r="A973" s="13"/>
      <c r="B973" s="13"/>
      <c r="C973" s="13"/>
    </row>
    <row r="974" spans="1:3" ht="15.75" customHeight="1" x14ac:dyDescent="0.25">
      <c r="A974" s="13"/>
      <c r="B974" s="13"/>
      <c r="C974" s="13"/>
    </row>
    <row r="975" spans="1:3" ht="15.75" customHeight="1" x14ac:dyDescent="0.25">
      <c r="A975" s="13"/>
      <c r="B975" s="13"/>
      <c r="C975" s="13"/>
    </row>
    <row r="976" spans="1:3" ht="15.75" customHeight="1" x14ac:dyDescent="0.25">
      <c r="A976" s="13"/>
      <c r="B976" s="13"/>
      <c r="C976" s="13"/>
    </row>
    <row r="977" spans="1:3" ht="15.75" customHeight="1" x14ac:dyDescent="0.25">
      <c r="A977" s="13"/>
      <c r="B977" s="13"/>
      <c r="C977" s="13"/>
    </row>
    <row r="978" spans="1:3" ht="15.75" customHeight="1" x14ac:dyDescent="0.25">
      <c r="A978" s="13"/>
      <c r="B978" s="13"/>
      <c r="C978" s="13"/>
    </row>
    <row r="979" spans="1:3" ht="15.75" customHeight="1" x14ac:dyDescent="0.25">
      <c r="A979" s="13"/>
      <c r="B979" s="13"/>
      <c r="C979" s="13"/>
    </row>
    <row r="980" spans="1:3" ht="15.75" customHeight="1" x14ac:dyDescent="0.25">
      <c r="A980" s="13"/>
      <c r="B980" s="13"/>
      <c r="C980" s="13"/>
    </row>
    <row r="981" spans="1:3" ht="15.75" customHeight="1" x14ac:dyDescent="0.25">
      <c r="A981" s="13"/>
      <c r="B981" s="13"/>
      <c r="C981" s="13"/>
    </row>
    <row r="982" spans="1:3" ht="15.75" customHeight="1" x14ac:dyDescent="0.25">
      <c r="A982" s="13"/>
      <c r="B982" s="13"/>
      <c r="C982" s="13"/>
    </row>
    <row r="983" spans="1:3" ht="15.75" customHeight="1" x14ac:dyDescent="0.25">
      <c r="A983" s="13"/>
      <c r="B983" s="13"/>
      <c r="C983" s="13"/>
    </row>
    <row r="984" spans="1:3" ht="15.75" customHeight="1" x14ac:dyDescent="0.25">
      <c r="A984" s="13"/>
      <c r="B984" s="13"/>
      <c r="C984" s="13"/>
    </row>
    <row r="985" spans="1:3" ht="15.75" customHeight="1" x14ac:dyDescent="0.25">
      <c r="A985" s="13"/>
      <c r="B985" s="13"/>
      <c r="C985" s="13"/>
    </row>
    <row r="986" spans="1:3" ht="15.75" customHeight="1" x14ac:dyDescent="0.25">
      <c r="A986" s="13"/>
      <c r="B986" s="13"/>
      <c r="C986" s="13"/>
    </row>
    <row r="987" spans="1:3" ht="15.75" customHeight="1" x14ac:dyDescent="0.25">
      <c r="A987" s="13"/>
      <c r="B987" s="13"/>
      <c r="C987" s="13"/>
    </row>
    <row r="988" spans="1:3" ht="15.75" customHeight="1" x14ac:dyDescent="0.25">
      <c r="A988" s="13"/>
      <c r="B988" s="13"/>
      <c r="C988" s="13"/>
    </row>
    <row r="989" spans="1:3" ht="15.75" customHeight="1" x14ac:dyDescent="0.25">
      <c r="A989" s="13"/>
      <c r="B989" s="13"/>
      <c r="C989" s="13"/>
    </row>
    <row r="990" spans="1:3" ht="15.75" customHeight="1" x14ac:dyDescent="0.25">
      <c r="A990" s="13"/>
      <c r="B990" s="13"/>
      <c r="C990" s="13"/>
    </row>
    <row r="991" spans="1:3" ht="15.75" customHeight="1" x14ac:dyDescent="0.25">
      <c r="A991" s="13"/>
      <c r="B991" s="13"/>
      <c r="C991" s="13"/>
    </row>
    <row r="992" spans="1:3" ht="15.75" customHeight="1" x14ac:dyDescent="0.25">
      <c r="A992" s="13"/>
      <c r="B992" s="13"/>
      <c r="C992" s="13"/>
    </row>
    <row r="993" spans="1:3" ht="15.75" customHeight="1" x14ac:dyDescent="0.25">
      <c r="A993" s="13"/>
      <c r="B993" s="13"/>
      <c r="C993" s="13"/>
    </row>
    <row r="994" spans="1:3" ht="15.75" customHeight="1" x14ac:dyDescent="0.25">
      <c r="A994" s="13"/>
      <c r="B994" s="13"/>
      <c r="C994" s="13"/>
    </row>
    <row r="995" spans="1:3" ht="15.75" customHeight="1" x14ac:dyDescent="0.25">
      <c r="A995" s="13"/>
      <c r="B995" s="13"/>
      <c r="C995" s="13"/>
    </row>
    <row r="996" spans="1:3" ht="15.75" customHeight="1" x14ac:dyDescent="0.25">
      <c r="A996" s="13"/>
      <c r="B996" s="13"/>
      <c r="C996" s="13"/>
    </row>
    <row r="997" spans="1:3" ht="15.75" customHeight="1" x14ac:dyDescent="0.25">
      <c r="A997" s="13"/>
      <c r="B997" s="13"/>
      <c r="C997" s="13"/>
    </row>
    <row r="998" spans="1:3" ht="15.75" customHeight="1" x14ac:dyDescent="0.25">
      <c r="A998" s="13"/>
      <c r="B998" s="13"/>
      <c r="C998" s="13"/>
    </row>
    <row r="999" spans="1:3" ht="15.75" customHeight="1" x14ac:dyDescent="0.25">
      <c r="A999" s="13"/>
      <c r="B999" s="13"/>
      <c r="C999" s="13"/>
    </row>
    <row r="1000" spans="1:3" ht="15.75" customHeight="1" x14ac:dyDescent="0.25">
      <c r="A1000" s="13"/>
      <c r="B1000" s="13"/>
      <c r="C1000" s="13"/>
    </row>
  </sheetData>
  <mergeCells count="29">
    <mergeCell ref="A78:B78"/>
    <mergeCell ref="A79:B79"/>
    <mergeCell ref="A47:B47"/>
    <mergeCell ref="A50:B50"/>
    <mergeCell ref="A51:B51"/>
    <mergeCell ref="A59:B59"/>
    <mergeCell ref="A65:B65"/>
    <mergeCell ref="A68:B68"/>
    <mergeCell ref="A69:B69"/>
    <mergeCell ref="A73:B73"/>
    <mergeCell ref="A74:B74"/>
    <mergeCell ref="A75:B75"/>
    <mergeCell ref="A76:B76"/>
    <mergeCell ref="A77:B77"/>
    <mergeCell ref="A32:B32"/>
    <mergeCell ref="A33:B33"/>
    <mergeCell ref="A42:B42"/>
    <mergeCell ref="A43:B43"/>
    <mergeCell ref="A72:B72"/>
    <mergeCell ref="A15:B15"/>
    <mergeCell ref="A18:B18"/>
    <mergeCell ref="A22:B22"/>
    <mergeCell ref="A27:B27"/>
    <mergeCell ref="A31:B31"/>
    <mergeCell ref="A4:B4"/>
    <mergeCell ref="A5:B5"/>
    <mergeCell ref="A8:B8"/>
    <mergeCell ref="A9:B9"/>
    <mergeCell ref="A10:B10"/>
  </mergeCells>
  <pageMargins left="0.7" right="0.7" top="0.75" bottom="0.75" header="0" footer="0"/>
  <pageSetup orientation="landscape"/>
  <ignoredErrors>
    <ignoredError sqref="C18 C2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Execució Pressupostària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eescorza</dc:creator>
  <cp:lastModifiedBy>David Velasco Pueyo</cp:lastModifiedBy>
  <dcterms:created xsi:type="dcterms:W3CDTF">2018-02-06T13:25:21Z</dcterms:created>
  <dcterms:modified xsi:type="dcterms:W3CDTF">2026-01-28T09:58:36Z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